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3920" yWindow="210" windowWidth="11100" windowHeight="768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Foglio1!$A$1:$Q$56</definedName>
    <definedName name="_xlnm.Print_Area" localSheetId="0">Foglio1!$A$1:$Q$69</definedName>
    <definedName name="_xlnm.Print_Titles" localSheetId="0">Foglio1!$1:$4</definedName>
  </definedNames>
  <calcPr calcId="152511"/>
</workbook>
</file>

<file path=xl/calcChain.xml><?xml version="1.0" encoding="utf-8"?>
<calcChain xmlns="http://schemas.openxmlformats.org/spreadsheetml/2006/main">
  <c r="N55" i="1" l="1"/>
  <c r="L55" i="1" l="1"/>
  <c r="M55" i="1"/>
  <c r="K55" i="1"/>
</calcChain>
</file>

<file path=xl/sharedStrings.xml><?xml version="1.0" encoding="utf-8"?>
<sst xmlns="http://schemas.openxmlformats.org/spreadsheetml/2006/main" count="387" uniqueCount="110">
  <si>
    <t>Cod. Int. Amm.ne (2)</t>
  </si>
  <si>
    <t>DESCRIZIONE DELL’INTERVENTO</t>
  </si>
  <si>
    <t>STIMA DEI COSTI DEL PROGRAMMA</t>
  </si>
  <si>
    <t>Cessione Immobili</t>
  </si>
  <si>
    <t>Reg.</t>
  </si>
  <si>
    <t>Prov.</t>
  </si>
  <si>
    <t>Com.</t>
  </si>
  <si>
    <t>Primo Anno</t>
  </si>
  <si>
    <t>Secondo Anno</t>
  </si>
  <si>
    <t>Terzo Anno</t>
  </si>
  <si>
    <t>S/N</t>
  </si>
  <si>
    <t>Importo</t>
  </si>
  <si>
    <t xml:space="preserve">Apporto di capitale privato </t>
  </si>
  <si>
    <t>N. progr. (1)</t>
  </si>
  <si>
    <t>020</t>
  </si>
  <si>
    <t>092</t>
  </si>
  <si>
    <t>003</t>
  </si>
  <si>
    <t>01</t>
  </si>
  <si>
    <t>NO</t>
  </si>
  <si>
    <t>A05 12</t>
  </si>
  <si>
    <t>A02 99</t>
  </si>
  <si>
    <t>04</t>
  </si>
  <si>
    <t>A01 01</t>
  </si>
  <si>
    <t>A02 15</t>
  </si>
  <si>
    <t>A05 08</t>
  </si>
  <si>
    <t>A06 90</t>
  </si>
  <si>
    <t>TOTALE</t>
  </si>
  <si>
    <t>(1)  Numero progressivo da 1 a N. a partire dalle opere del primo anno.</t>
  </si>
  <si>
    <t>(2)  Eventuale codice identificativo dell'intervento attribuito dall’Amministrazione (può essere vuoto).</t>
  </si>
  <si>
    <t>A03 99</t>
  </si>
  <si>
    <t>codice NUTS (3)</t>
  </si>
  <si>
    <t>Tipologia (4)</t>
  </si>
  <si>
    <t>Categoria (4)</t>
  </si>
  <si>
    <t>Priorità (5)</t>
  </si>
  <si>
    <t>(6)</t>
  </si>
  <si>
    <t>2015</t>
  </si>
  <si>
    <t>(3) in alternativa al codice ISTAT si può inserire il codice NUTS</t>
  </si>
  <si>
    <t>(4)  Vedi tabella 1 e Tabella 2</t>
  </si>
  <si>
    <t xml:space="preserve">(6) Da compilarsi solo nell'ipotesi di cui all'art. 53 commi 6, 7, del D. Lgs. n. 163/2006 e s.m.i. quando si tratta di intervento che si realizza a seguito di specifica alienazione a favore dell'appaltatore. In caso affermativo compilare la scheda 2B.  </t>
  </si>
  <si>
    <t xml:space="preserve">(7) Vedi tabella 3. </t>
  </si>
  <si>
    <t>01 finanza di progetto</t>
  </si>
  <si>
    <t>2016</t>
  </si>
  <si>
    <t>Totale</t>
  </si>
  <si>
    <t>Tipologia          (7)</t>
  </si>
  <si>
    <t>03</t>
  </si>
  <si>
    <t>06</t>
  </si>
  <si>
    <t>05</t>
  </si>
  <si>
    <t>A05 09</t>
  </si>
  <si>
    <t>E10 99</t>
  </si>
  <si>
    <t xml:space="preserve">06 </t>
  </si>
  <si>
    <t>A0101</t>
  </si>
  <si>
    <t>2017</t>
  </si>
  <si>
    <t>CAPITALE PRIVATO</t>
  </si>
  <si>
    <t>Realizzazione reti smaltimento acque bianche</t>
  </si>
  <si>
    <t>Pista ciclabile corso Europa e corso Africa</t>
  </si>
  <si>
    <t>CODICE  ISTAT (3)</t>
  </si>
  <si>
    <t xml:space="preserve">(5)  Vedi art. 128 comma 3, del d. lgs. 163/06 e smi secondo le priorità indicate dall'amministrazione con una scale espressa in tre livelli  (1=massima priorità 3 = minima priorità   </t>
  </si>
  <si>
    <t>Note</t>
  </si>
  <si>
    <t>Il responsabile del programma                         (Ing. Alessandro Bocchini)</t>
  </si>
  <si>
    <t>Ripristino canale Rio  Gutturu Lorenzu</t>
  </si>
  <si>
    <t>Ampliamento cimitero III stralcio.</t>
  </si>
  <si>
    <r>
      <t>S</t>
    </r>
    <r>
      <rPr>
        <sz val="10"/>
        <rFont val="Arial"/>
        <family val="2"/>
      </rPr>
      <t xml:space="preserve">istemazione area esterna Piscina e completamento complesso sportivo all’interno del PRU Su Zafferanu. </t>
    </r>
  </si>
  <si>
    <r>
      <t>C</t>
    </r>
    <r>
      <rPr>
        <sz val="10"/>
        <rFont val="Arial"/>
        <family val="2"/>
      </rPr>
      <t xml:space="preserve">ompletamento e rifacimento delle Reti  Idriche interne all'abitato. </t>
    </r>
  </si>
  <si>
    <r>
      <t>R</t>
    </r>
    <r>
      <rPr>
        <sz val="10"/>
        <rFont val="Arial"/>
        <family val="2"/>
      </rPr>
      <t>ealizzazione della rete e degli impianti del gas cittadino dei Comuni del Bacino n° 32 (Assemini, Decimomannu, Elmas, Uta e Villaspeciosa).</t>
    </r>
  </si>
  <si>
    <r>
      <t>C</t>
    </r>
    <r>
      <rPr>
        <sz val="10"/>
        <rFont val="Arial"/>
        <family val="2"/>
      </rPr>
      <t xml:space="preserve">antiere Regionale finalizzato all’occupazione ex LR 11/88 Annualità 2013 Manutenzione strade e marciapiedi (via Sardegna). </t>
    </r>
  </si>
  <si>
    <r>
      <t>A</t>
    </r>
    <r>
      <rPr>
        <sz val="10"/>
        <rFont val="Arial"/>
        <family val="2"/>
      </rPr>
      <t>deguamento del centro di accoglienza della prima infanzia di Via Carife</t>
    </r>
  </si>
  <si>
    <r>
      <t>L</t>
    </r>
    <r>
      <rPr>
        <sz val="10"/>
        <rFont val="Arial"/>
        <family val="2"/>
      </rPr>
      <t>avori di rete viaria Piri Piri S. Lucia</t>
    </r>
  </si>
  <si>
    <r>
      <t>R</t>
    </r>
    <r>
      <rPr>
        <sz val="10"/>
        <rFont val="Arial"/>
        <family val="2"/>
      </rPr>
      <t>inaturalizzazione e adeguamento PAI  rio Sa Nuxedda tra via S. Maria e la strada Pedemontana</t>
    </r>
  </si>
  <si>
    <r>
      <t>A.2</t>
    </r>
    <r>
      <rPr>
        <sz val="10"/>
        <rFont val="Arial"/>
        <family val="2"/>
      </rPr>
      <t xml:space="preserve"> Rotatoria incrocio via Olimpia, via Bacaredda e via Asproni.</t>
    </r>
  </si>
  <si>
    <r>
      <t>R</t>
    </r>
    <r>
      <rPr>
        <sz val="10"/>
        <rFont val="Arial"/>
        <family val="2"/>
      </rPr>
      <t>iqualificazione complesso sportivo via Coghinas (pista atletica, tribune, spogliatoi, recinzione, opere esterne.</t>
    </r>
  </si>
  <si>
    <r>
      <t>C</t>
    </r>
    <r>
      <rPr>
        <sz val="10"/>
        <color indexed="8"/>
        <rFont val="Arial"/>
        <family val="2"/>
      </rPr>
      <t>ompletamento ex scuole Pintus.</t>
    </r>
  </si>
  <si>
    <r>
      <t>O</t>
    </r>
    <r>
      <rPr>
        <sz val="10"/>
        <color indexed="8"/>
        <rFont val="Arial"/>
        <family val="2"/>
      </rPr>
      <t>pere Complementari di  Sistemazione idraulica acque bianche e nere di alcune zone del quartiere di Santa Lucia.</t>
    </r>
  </si>
  <si>
    <r>
      <t>R</t>
    </r>
    <r>
      <rPr>
        <sz val="10"/>
        <color indexed="8"/>
        <rFont val="Arial"/>
        <family val="2"/>
      </rPr>
      <t>estauro chiesa S.Andrea e riqualificazione piazza.</t>
    </r>
  </si>
  <si>
    <r>
      <t>M</t>
    </r>
    <r>
      <rPr>
        <sz val="10"/>
        <color indexed="8"/>
        <rFont val="Arial"/>
        <family val="2"/>
      </rPr>
      <t>anutenzione straordinaria strade in centro abitato</t>
    </r>
  </si>
  <si>
    <r>
      <t>R</t>
    </r>
    <r>
      <rPr>
        <sz val="10"/>
        <color indexed="8"/>
        <rFont val="Arial"/>
        <family val="2"/>
      </rPr>
      <t>ealizzazione scala di collegamento al cavalcaferrovia del quartiere Sa Costera .</t>
    </r>
  </si>
  <si>
    <r>
      <t>R</t>
    </r>
    <r>
      <rPr>
        <sz val="10"/>
        <color indexed="8"/>
        <rFont val="Arial"/>
        <family val="2"/>
      </rPr>
      <t>ealizzazione parchi urbani per giochi bambini.</t>
    </r>
  </si>
  <si>
    <r>
      <t>P</t>
    </r>
    <r>
      <rPr>
        <sz val="10"/>
        <color indexed="8"/>
        <rFont val="Arial"/>
        <family val="2"/>
      </rPr>
      <t>arco Urbano via Volta loc. Cuccuru Macciorri</t>
    </r>
  </si>
  <si>
    <r>
      <t>C</t>
    </r>
    <r>
      <rPr>
        <sz val="10"/>
        <color indexed="8"/>
        <rFont val="Arial"/>
        <family val="2"/>
      </rPr>
      <t>ompletamento strada via della Libertà.</t>
    </r>
  </si>
  <si>
    <r>
      <t>R</t>
    </r>
    <r>
      <rPr>
        <sz val="10"/>
        <color indexed="8"/>
        <rFont val="Arial"/>
        <family val="2"/>
      </rPr>
      <t>ealizzazione controstrada S.S. 130 collegamento Is Buttegheddas-Sa Serra.</t>
    </r>
  </si>
  <si>
    <r>
      <t>R</t>
    </r>
    <r>
      <rPr>
        <sz val="10"/>
        <color indexed="8"/>
        <rFont val="Arial"/>
        <family val="2"/>
      </rPr>
      <t>estauro ex Banco di Sardegna centro storico.</t>
    </r>
  </si>
  <si>
    <r>
      <t>R</t>
    </r>
    <r>
      <rPr>
        <sz val="10"/>
        <rFont val="Arial"/>
        <family val="2"/>
      </rPr>
      <t>iqualificazione e adeguamento normativo dell'edificio scuola media Pascoli corso America (AsseI Iscol@)</t>
    </r>
  </si>
  <si>
    <r>
      <t>S</t>
    </r>
    <r>
      <rPr>
        <sz val="10"/>
        <rFont val="Arial"/>
        <family val="2"/>
      </rPr>
      <t>maltimento acque meteoriche zona Truncu Is Follas Assemini/Elmas.</t>
    </r>
  </si>
  <si>
    <r>
      <t>R</t>
    </r>
    <r>
      <rPr>
        <sz val="10"/>
        <color indexed="8"/>
        <rFont val="Arial"/>
        <family val="2"/>
      </rPr>
      <t>iqualificazione del centro urbano di Assemini mediante la riorganizzazione e il potenziamento degli spazi collettivi esistenti.</t>
    </r>
  </si>
  <si>
    <r>
      <t>R</t>
    </r>
    <r>
      <rPr>
        <sz val="10"/>
        <color indexed="8"/>
        <rFont val="Arial"/>
        <family val="2"/>
      </rPr>
      <t>iqualificazione piazza S. Lucia.</t>
    </r>
  </si>
  <si>
    <r>
      <rPr>
        <b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ccordo di programma pubblico-privato finalizzato alla valorizzazione dell'area distinta in catasto al foglio 23 mapp.743 e riqualificazione urbanistica della piazza santa Lucia, piazzale Oceania e via Gobetti.</t>
    </r>
  </si>
  <si>
    <r>
      <t>M</t>
    </r>
    <r>
      <rPr>
        <sz val="10"/>
        <color indexed="8"/>
        <rFont val="Arial"/>
        <family val="2"/>
      </rPr>
      <t>anutenzione straordinaria strade comunali.</t>
    </r>
  </si>
  <si>
    <r>
      <t>M</t>
    </r>
    <r>
      <rPr>
        <sz val="10"/>
        <color indexed="8"/>
        <rFont val="Arial"/>
        <family val="2"/>
      </rPr>
      <t>anutenzione straordinaria marciapiedi.</t>
    </r>
  </si>
  <si>
    <r>
      <t>R</t>
    </r>
    <r>
      <rPr>
        <sz val="10"/>
        <rFont val="Arial"/>
        <family val="2"/>
      </rPr>
      <t xml:space="preserve">iqualificazione urbana quartiere S. Lucia. </t>
    </r>
  </si>
  <si>
    <r>
      <t>G</t>
    </r>
    <r>
      <rPr>
        <sz val="10"/>
        <color indexed="8"/>
        <rFont val="Arial"/>
        <family val="2"/>
      </rPr>
      <t>iardino quartiere via Coghe.</t>
    </r>
  </si>
  <si>
    <r>
      <t>A</t>
    </r>
    <r>
      <rPr>
        <sz val="10"/>
        <rFont val="Arial"/>
        <family val="2"/>
      </rPr>
      <t xml:space="preserve">deguamento viario del corso Africa. </t>
    </r>
  </si>
  <si>
    <r>
      <t xml:space="preserve">Piano Integrato di sviluppo urbano-la </t>
    </r>
    <r>
      <rPr>
        <b/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obilità ciclistica e pedonale urbana come alternativa all'uso dei veicoli a motore nel territorio comunale e nei collegamenti con il territorio contermine.</t>
    </r>
  </si>
  <si>
    <r>
      <t>Adeguamento normativo riqualificazione energetica e messa in sicurezza della</t>
    </r>
    <r>
      <rPr>
        <sz val="10"/>
        <color theme="1"/>
        <rFont val="Arial"/>
        <family val="2"/>
      </rPr>
      <t xml:space="preserve"> “SCUOLA DELL’INFANZIA VIA TEVERE” (Iscol@ AsseII)</t>
    </r>
  </si>
  <si>
    <r>
      <t xml:space="preserve">Adeguamento normativo riqualificazione energetica e messa in sicurezza della </t>
    </r>
    <r>
      <rPr>
        <sz val="10"/>
        <color theme="1"/>
        <rFont val="Arial"/>
        <family val="2"/>
      </rPr>
      <t>“SCUOLA DELL’INFANZIA VIA POLA” (Iscol@ AsseII)</t>
    </r>
  </si>
  <si>
    <r>
      <t>Adeguamento normativo riqualificazione energetica e messa in sicurezza della “</t>
    </r>
    <r>
      <rPr>
        <i/>
        <sz val="10"/>
        <color theme="1"/>
        <rFont val="Arial"/>
        <family val="2"/>
      </rPr>
      <t>Scuola infanzia piazza don Bosco</t>
    </r>
    <r>
      <rPr>
        <sz val="10"/>
        <color theme="1"/>
        <rFont val="Arial"/>
        <family val="2"/>
      </rPr>
      <t>” (Iscol@ Asse II)</t>
    </r>
  </si>
  <si>
    <t>Adeguamento normativo  riqualificazione energetica e messa in sicurezza della “Scuola Primaria VIA ASPRONI” Edificio (Iscol@ AsseII)</t>
  </si>
  <si>
    <t>Adeguamento normativo riqualificazione energetica e messa in sicurezza della scuola primaria di corso Europa (Iscol@ AsseII)</t>
  </si>
  <si>
    <r>
      <t>Adeguamento normativo  riqualificazione energetica e messa in sicurezza della</t>
    </r>
    <r>
      <rPr>
        <sz val="10"/>
        <color theme="1"/>
        <rFont val="Arial"/>
        <family val="2"/>
      </rPr>
      <t xml:space="preserve"> “SCUOLA DELL’INFANZIA VIA PORTO TORRES” - EDIFICIO (Iscol@ AsseII)</t>
    </r>
  </si>
  <si>
    <t>Adeguamento normativo riqualificazione energetica e messa in sicurezza della scuola primaria di via di Vittorio (Iscol@ AsseII)</t>
  </si>
  <si>
    <t>Adeguamento normativo riqualificazione energetica e messa in sicurezza della scuola primaria di via Firenze (Iscol@ AsseII)</t>
  </si>
  <si>
    <t>Adeguamento normativo riqualificazione energetica e messa in sicurezza della Scuola Primaria VIA ASPRONI” PALESTRA (Iscol@ AsseII)</t>
  </si>
  <si>
    <t>Adeguamento normativo riqualificazione energetica e messa in sicurezza della “Scuola Primaria VIA ASPRONI” MENSA (Iscol@ AsseII)</t>
  </si>
  <si>
    <r>
      <t xml:space="preserve">Adeguamento normativo riqualificazione energetica della </t>
    </r>
    <r>
      <rPr>
        <sz val="10"/>
        <color theme="1"/>
        <rFont val="Arial"/>
        <family val="2"/>
      </rPr>
      <t>“SCUOLA DELL’INFANZIA VIA PORTO TORRES”, PALESTRA (Iscol@ AsseII)</t>
    </r>
  </si>
  <si>
    <t>Adeguamento normativo-riqualificazione energetica e messa in sicurezza della scuola infanzia di via S.Giovanni (Iscol@ AsseII)</t>
  </si>
  <si>
    <t>Adeguamento normativo-riqualificazione energetica e messa in sicurezza della scuola primaria di via Carmine (Iscol@ AsseII)</t>
  </si>
  <si>
    <t>Adeguamento normativo-riqualificazione energetica e messa in sicurezza della scuola 1° grado via Cipro (Iscol@ AsseII)</t>
  </si>
  <si>
    <t>Adeguamento normativo-riqualificazione energetica e messa in sicurezza della scuola primaria di via Porto Torres-mensa (Iscol@ Asse II)</t>
  </si>
  <si>
    <r>
      <rPr>
        <b/>
        <sz val="12"/>
        <color indexed="8"/>
        <rFont val="Arial Narrow"/>
        <family val="2"/>
      </rPr>
      <t>SCHEDA 2:</t>
    </r>
    <r>
      <rPr>
        <sz val="12"/>
        <color indexed="8"/>
        <rFont val="Arial Narrow"/>
        <family val="2"/>
      </rPr>
      <t xml:space="preserve"> 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 xml:space="preserve">PROGRAMMA TRIENNALE DELLE OPERE PUBBLICHE </t>
    </r>
    <r>
      <rPr>
        <b/>
        <sz val="12"/>
        <color indexed="8"/>
        <rFont val="Arial Narrow"/>
        <family val="2"/>
      </rPr>
      <t>2015-2017</t>
    </r>
    <r>
      <rPr>
        <sz val="12"/>
        <color indexed="8"/>
        <rFont val="Arial Narrow"/>
        <family val="2"/>
      </rPr>
      <t xml:space="preserve"> - Delibera </t>
    </r>
    <r>
      <rPr>
        <b/>
        <sz val="12"/>
        <color indexed="8"/>
        <rFont val="Arial Narrow"/>
        <family val="2"/>
      </rPr>
      <t>Consiglio Comunale</t>
    </r>
    <r>
      <rPr>
        <sz val="12"/>
        <color indexed="8"/>
        <rFont val="Arial Narrow"/>
        <family val="2"/>
      </rPr>
      <t xml:space="preserve"> </t>
    </r>
    <r>
      <rPr>
        <b/>
        <sz val="12"/>
        <color indexed="8"/>
        <rFont val="Arial Narrow"/>
        <family val="2"/>
      </rPr>
      <t xml:space="preserve"> n. ……...….   </t>
    </r>
    <r>
      <rPr>
        <sz val="12"/>
        <color indexed="8"/>
        <rFont val="Arial Narrow"/>
        <family val="2"/>
      </rPr>
      <t xml:space="preserve">del </t>
    </r>
    <r>
      <rPr>
        <b/>
        <sz val="12"/>
        <color indexed="8"/>
        <rFont val="Arial Narrow"/>
        <family val="2"/>
      </rPr>
      <t>…………….….</t>
    </r>
    <r>
      <rPr>
        <sz val="12"/>
        <color indexed="8"/>
        <rFont val="Arial Narrow"/>
        <family val="2"/>
      </rPr>
      <t xml:space="preserve">
DELL’AMMINISTRAZIONE COMUNE DI ASSEMINI
</t>
    </r>
    <r>
      <rPr>
        <b/>
        <sz val="12"/>
        <color indexed="8"/>
        <rFont val="Arial Narrow"/>
        <family val="2"/>
      </rPr>
      <t>ARTICOLAZIONE DELLA COPERTURA FINANZIARIA</t>
    </r>
    <r>
      <rPr>
        <sz val="12"/>
        <color indexed="8"/>
        <rFont val="Arial Narrow"/>
        <family val="2"/>
      </rPr>
      <t xml:space="preserve">      </t>
    </r>
  </si>
  <si>
    <t>Miglioramento accessibilità della stazione ferroviaria Assemini-Carmine</t>
  </si>
  <si>
    <t>A01 11</t>
  </si>
  <si>
    <r>
      <t xml:space="preserve">Assemini, lì 03.08.2015          </t>
    </r>
    <r>
      <rPr>
        <sz val="11"/>
        <rFont val="Arial Narrow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</si>
</sst>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sz val="11"/>
      <name val="Times New Roman"/>
      <family val="1"/>
    </font>
    <font>
      <sz val="12"/>
      <name val="Arial Narrow"/>
      <family val="2"/>
    </font>
    <font>
      <sz val="9"/>
      <name val="Arial Narrow"/>
      <family val="2"/>
    </font>
    <font>
      <sz val="9"/>
      <name val="Times New Roman"/>
      <family val="1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name val="Times New Roman"/>
      <family val="1"/>
    </font>
    <font>
      <sz val="11"/>
      <name val="Arial Narrow"/>
      <family val="2"/>
    </font>
    <font>
      <sz val="11"/>
      <color indexed="10"/>
      <name val="Calibri"/>
      <family val="2"/>
    </font>
    <font>
      <sz val="12"/>
      <color indexed="8"/>
      <name val="Arial Narrow"/>
      <family val="2"/>
    </font>
    <font>
      <sz val="11"/>
      <color indexed="12"/>
      <name val="Times New Roman"/>
      <family val="1"/>
    </font>
    <font>
      <sz val="11"/>
      <name val="Calibri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sz val="16"/>
      <name val="Times New Roman"/>
      <family val="1"/>
    </font>
    <font>
      <sz val="16"/>
      <name val="Calibri"/>
      <family val="2"/>
    </font>
    <font>
      <sz val="11"/>
      <color indexed="8"/>
      <name val="Times New Roman"/>
      <family val="1"/>
    </font>
    <font>
      <sz val="10"/>
      <color indexed="17"/>
      <name val="Times New Roman"/>
      <family val="1"/>
    </font>
    <font>
      <sz val="10"/>
      <color indexed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164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right" vertical="top" wrapText="1"/>
    </xf>
    <xf numFmtId="0" fontId="6" fillId="0" borderId="0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0" fontId="0" fillId="0" borderId="0" xfId="0" applyNumberFormat="1"/>
    <xf numFmtId="4" fontId="13" fillId="0" borderId="1" xfId="0" applyNumberFormat="1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14" fillId="0" borderId="0" xfId="0" applyFont="1"/>
    <xf numFmtId="0" fontId="0" fillId="0" borderId="1" xfId="0" applyBorder="1"/>
    <xf numFmtId="49" fontId="8" fillId="0" borderId="1" xfId="0" applyNumberFormat="1" applyFont="1" applyFill="1" applyBorder="1" applyAlignment="1">
      <alignment horizontal="right" vertical="top" wrapText="1"/>
    </xf>
    <xf numFmtId="49" fontId="6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18" fillId="0" borderId="0" xfId="0" applyNumberFormat="1" applyFont="1" applyAlignment="1">
      <alignment vertical="center"/>
    </xf>
    <xf numFmtId="49" fontId="18" fillId="0" borderId="0" xfId="0" applyNumberFormat="1" applyFont="1" applyBorder="1" applyAlignment="1">
      <alignment horizontal="right" vertical="top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0" xfId="0" applyNumberFormat="1" applyFont="1" applyBorder="1" applyAlignment="1">
      <alignment horizontal="right" vertical="top" wrapText="1"/>
    </xf>
    <xf numFmtId="49" fontId="19" fillId="0" borderId="0" xfId="0" applyNumberFormat="1" applyFont="1" applyBorder="1" applyAlignment="1">
      <alignment horizontal="right" vertical="top" wrapText="1"/>
    </xf>
    <xf numFmtId="4" fontId="18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21" fillId="0" borderId="0" xfId="0" applyNumberFormat="1" applyFont="1"/>
    <xf numFmtId="0" fontId="1" fillId="0" borderId="1" xfId="0" applyFont="1" applyBorder="1"/>
    <xf numFmtId="0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Border="1" applyAlignment="1">
      <alignment horizontal="right" vertical="top" wrapText="1"/>
    </xf>
    <xf numFmtId="4" fontId="24" fillId="0" borderId="0" xfId="0" applyNumberFormat="1" applyFont="1"/>
    <xf numFmtId="49" fontId="5" fillId="0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/>
    <xf numFmtId="49" fontId="8" fillId="0" borderId="5" xfId="0" applyNumberFormat="1" applyFont="1" applyBorder="1" applyAlignment="1">
      <alignment horizontal="right" vertical="top" wrapText="1"/>
    </xf>
    <xf numFmtId="49" fontId="8" fillId="0" borderId="5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1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right" vertical="top" wrapText="1"/>
    </xf>
    <xf numFmtId="4" fontId="13" fillId="0" borderId="3" xfId="0" applyNumberFormat="1" applyFont="1" applyBorder="1" applyAlignment="1">
      <alignment horizontal="right" vertical="top" wrapText="1"/>
    </xf>
    <xf numFmtId="49" fontId="8" fillId="0" borderId="3" xfId="0" applyNumberFormat="1" applyFont="1" applyBorder="1" applyAlignment="1">
      <alignment horizontal="right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4" fontId="0" fillId="0" borderId="0" xfId="2" applyFont="1"/>
    <xf numFmtId="0" fontId="0" fillId="0" borderId="1" xfId="0" applyFill="1" applyBorder="1"/>
    <xf numFmtId="4" fontId="13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4" fillId="0" borderId="0" xfId="0" applyFont="1" applyFill="1"/>
    <xf numFmtId="0" fontId="28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right" vertical="top" wrapText="1"/>
    </xf>
    <xf numFmtId="49" fontId="7" fillId="0" borderId="18" xfId="0" applyNumberFormat="1" applyFont="1" applyBorder="1" applyAlignment="1">
      <alignment horizontal="right" vertical="top" wrapText="1"/>
    </xf>
    <xf numFmtId="49" fontId="18" fillId="0" borderId="18" xfId="0" applyNumberFormat="1" applyFont="1" applyFill="1" applyBorder="1" applyAlignment="1">
      <alignment horizontal="left" vertical="top" wrapText="1"/>
    </xf>
    <xf numFmtId="49" fontId="7" fillId="0" borderId="18" xfId="0" applyNumberFormat="1" applyFont="1" applyFill="1" applyBorder="1" applyAlignment="1">
      <alignment horizontal="right" vertical="top" wrapText="1"/>
    </xf>
    <xf numFmtId="49" fontId="7" fillId="0" borderId="16" xfId="0" applyNumberFormat="1" applyFont="1" applyBorder="1" applyAlignment="1">
      <alignment horizontal="right" vertical="top" wrapText="1"/>
    </xf>
    <xf numFmtId="49" fontId="7" fillId="0" borderId="12" xfId="0" applyNumberFormat="1" applyFont="1" applyBorder="1" applyAlignment="1">
      <alignment horizontal="right" vertical="top" wrapText="1"/>
    </xf>
    <xf numFmtId="49" fontId="7" fillId="0" borderId="19" xfId="0" applyNumberFormat="1" applyFont="1" applyBorder="1" applyAlignment="1">
      <alignment horizontal="right" vertical="top" wrapText="1"/>
    </xf>
    <xf numFmtId="49" fontId="7" fillId="0" borderId="12" xfId="0" applyNumberFormat="1" applyFont="1" applyFill="1" applyBorder="1" applyAlignment="1">
      <alignment horizontal="right" vertical="top" wrapText="1"/>
    </xf>
    <xf numFmtId="0" fontId="18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right" vertical="top" wrapText="1"/>
    </xf>
    <xf numFmtId="49" fontId="22" fillId="0" borderId="0" xfId="0" applyNumberFormat="1" applyFont="1" applyBorder="1" applyAlignment="1">
      <alignment horizontal="right" vertical="top" wrapText="1"/>
    </xf>
    <xf numFmtId="43" fontId="20" fillId="0" borderId="21" xfId="1" applyNumberFormat="1" applyFont="1" applyBorder="1"/>
    <xf numFmtId="0" fontId="25" fillId="3" borderId="1" xfId="0" applyFont="1" applyFill="1" applyBorder="1" applyAlignment="1">
      <alignment vertical="top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top"/>
    </xf>
    <xf numFmtId="4" fontId="26" fillId="0" borderId="1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Border="1" applyAlignment="1">
      <alignment horizontal="right" vertical="top"/>
    </xf>
    <xf numFmtId="4" fontId="29" fillId="0" borderId="5" xfId="0" applyNumberFormat="1" applyFont="1" applyBorder="1" applyAlignment="1">
      <alignment horizontal="right" vertical="top"/>
    </xf>
    <xf numFmtId="4" fontId="29" fillId="0" borderId="5" xfId="0" applyNumberFormat="1" applyFont="1" applyFill="1" applyBorder="1" applyAlignment="1">
      <alignment horizontal="right" vertical="top"/>
    </xf>
    <xf numFmtId="4" fontId="20" fillId="0" borderId="1" xfId="0" applyNumberFormat="1" applyFont="1" applyFill="1" applyBorder="1" applyAlignment="1">
      <alignment horizontal="right" vertical="top"/>
    </xf>
    <xf numFmtId="4" fontId="20" fillId="0" borderId="5" xfId="0" applyNumberFormat="1" applyFont="1" applyFill="1" applyBorder="1" applyAlignment="1">
      <alignment horizontal="right" vertical="top"/>
    </xf>
    <xf numFmtId="0" fontId="29" fillId="0" borderId="1" xfId="0" applyFont="1" applyBorder="1"/>
    <xf numFmtId="49" fontId="8" fillId="3" borderId="1" xfId="0" applyNumberFormat="1" applyFont="1" applyFill="1" applyBorder="1" applyAlignment="1">
      <alignment horizontal="right" vertical="top" wrapText="1"/>
    </xf>
    <xf numFmtId="49" fontId="8" fillId="3" borderId="5" xfId="0" applyNumberFormat="1" applyFont="1" applyFill="1" applyBorder="1" applyAlignment="1">
      <alignment horizontal="right" vertical="top" wrapText="1"/>
    </xf>
    <xf numFmtId="0" fontId="0" fillId="3" borderId="1" xfId="0" applyFill="1" applyBorder="1"/>
    <xf numFmtId="0" fontId="31" fillId="3" borderId="0" xfId="0" applyFont="1" applyFill="1"/>
    <xf numFmtId="0" fontId="8" fillId="3" borderId="1" xfId="0" applyNumberFormat="1" applyFont="1" applyFill="1" applyBorder="1" applyAlignment="1">
      <alignment horizontal="right" vertical="top" wrapText="1"/>
    </xf>
    <xf numFmtId="0" fontId="32" fillId="3" borderId="1" xfId="0" applyFont="1" applyFill="1" applyBorder="1" applyAlignment="1">
      <alignment vertical="top" wrapText="1"/>
    </xf>
    <xf numFmtId="0" fontId="33" fillId="3" borderId="1" xfId="0" applyFont="1" applyFill="1" applyBorder="1" applyAlignment="1">
      <alignment vertical="top" wrapText="1"/>
    </xf>
    <xf numFmtId="49" fontId="37" fillId="0" borderId="1" xfId="0" applyNumberFormat="1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49" fontId="37" fillId="0" borderId="1" xfId="0" applyNumberFormat="1" applyFont="1" applyFill="1" applyBorder="1" applyAlignment="1">
      <alignment vertical="top" wrapText="1"/>
    </xf>
    <xf numFmtId="49" fontId="38" fillId="0" borderId="1" xfId="0" applyNumberFormat="1" applyFont="1" applyBorder="1" applyAlignment="1">
      <alignment vertical="top" wrapText="1"/>
    </xf>
    <xf numFmtId="49" fontId="37" fillId="0" borderId="3" xfId="0" applyNumberFormat="1" applyFont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39" fillId="3" borderId="1" xfId="0" applyFont="1" applyFill="1" applyBorder="1" applyAlignment="1">
      <alignment vertical="top" wrapText="1"/>
    </xf>
    <xf numFmtId="0" fontId="38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 wrapText="1"/>
    </xf>
    <xf numFmtId="0" fontId="37" fillId="3" borderId="1" xfId="0" applyFont="1" applyFill="1" applyBorder="1" applyAlignment="1">
      <alignment vertical="top" wrapText="1"/>
    </xf>
    <xf numFmtId="49" fontId="37" fillId="3" borderId="1" xfId="0" applyNumberFormat="1" applyFont="1" applyFill="1" applyBorder="1" applyAlignment="1">
      <alignment vertical="top" wrapText="1"/>
    </xf>
    <xf numFmtId="44" fontId="5" fillId="0" borderId="1" xfId="2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40" fillId="0" borderId="1" xfId="0" applyNumberFormat="1" applyFont="1" applyBorder="1" applyAlignment="1">
      <alignment horizontal="right" vertical="top" wrapText="1"/>
    </xf>
    <xf numFmtId="0" fontId="35" fillId="0" borderId="1" xfId="0" applyFont="1" applyBorder="1" applyAlignment="1">
      <alignment horizontal="right" vertical="top"/>
    </xf>
    <xf numFmtId="44" fontId="5" fillId="0" borderId="1" xfId="2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4" fontId="35" fillId="0" borderId="1" xfId="0" applyNumberFormat="1" applyFont="1" applyBorder="1" applyAlignment="1">
      <alignment horizontal="right" vertical="top"/>
    </xf>
    <xf numFmtId="44" fontId="5" fillId="3" borderId="1" xfId="2" applyFont="1" applyFill="1" applyBorder="1" applyAlignment="1">
      <alignment horizontal="right" vertical="top" wrapText="1"/>
    </xf>
    <xf numFmtId="0" fontId="41" fillId="3" borderId="1" xfId="0" applyFont="1" applyFill="1" applyBorder="1" applyAlignment="1">
      <alignment horizontal="right" vertical="top"/>
    </xf>
    <xf numFmtId="4" fontId="40" fillId="3" borderId="1" xfId="0" applyNumberFormat="1" applyFont="1" applyFill="1" applyBorder="1" applyAlignment="1">
      <alignment horizontal="right" vertical="top" wrapText="1"/>
    </xf>
    <xf numFmtId="44" fontId="5" fillId="3" borderId="3" xfId="2" applyFont="1" applyFill="1" applyBorder="1" applyAlignment="1">
      <alignment horizontal="right" vertical="top" wrapText="1"/>
    </xf>
    <xf numFmtId="0" fontId="41" fillId="3" borderId="3" xfId="0" applyFont="1" applyFill="1" applyBorder="1" applyAlignment="1">
      <alignment horizontal="right" vertical="top"/>
    </xf>
    <xf numFmtId="4" fontId="41" fillId="3" borderId="3" xfId="0" applyNumberFormat="1" applyFont="1" applyFill="1" applyBorder="1" applyAlignment="1">
      <alignment horizontal="right" vertical="top"/>
    </xf>
    <xf numFmtId="4" fontId="42" fillId="3" borderId="3" xfId="0" applyNumberFormat="1" applyFont="1" applyFill="1" applyBorder="1" applyAlignment="1">
      <alignment horizontal="right" vertical="top" wrapText="1"/>
    </xf>
    <xf numFmtId="4" fontId="35" fillId="3" borderId="1" xfId="0" applyNumberFormat="1" applyFont="1" applyFill="1" applyBorder="1" applyAlignment="1">
      <alignment horizontal="right" vertical="top"/>
    </xf>
    <xf numFmtId="44" fontId="35" fillId="3" borderId="1" xfId="2" applyFont="1" applyFill="1" applyBorder="1" applyAlignment="1">
      <alignment horizontal="right" vertical="top"/>
    </xf>
    <xf numFmtId="44" fontId="5" fillId="3" borderId="1" xfId="2" applyFont="1" applyFill="1" applyBorder="1" applyAlignment="1">
      <alignment horizontal="right" vertical="top"/>
    </xf>
    <xf numFmtId="44" fontId="35" fillId="3" borderId="1" xfId="2" applyFont="1" applyFill="1" applyBorder="1" applyAlignment="1">
      <alignment vertical="top" wrapText="1"/>
    </xf>
    <xf numFmtId="44" fontId="40" fillId="3" borderId="1" xfId="2" applyFont="1" applyFill="1" applyBorder="1" applyAlignment="1">
      <alignment horizontal="right" vertical="top" wrapText="1"/>
    </xf>
    <xf numFmtId="0" fontId="36" fillId="3" borderId="1" xfId="0" applyFont="1" applyFill="1" applyBorder="1"/>
    <xf numFmtId="8" fontId="5" fillId="3" borderId="1" xfId="2" applyNumberFormat="1" applyFont="1" applyFill="1" applyBorder="1" applyAlignment="1">
      <alignment horizontal="right" vertical="top" wrapText="1"/>
    </xf>
    <xf numFmtId="44" fontId="43" fillId="3" borderId="1" xfId="2" applyFont="1" applyFill="1" applyBorder="1" applyAlignment="1">
      <alignment horizontal="right" vertical="top" wrapText="1"/>
    </xf>
    <xf numFmtId="44" fontId="5" fillId="3" borderId="21" xfId="2" applyFont="1" applyFill="1" applyBorder="1"/>
    <xf numFmtId="44" fontId="5" fillId="3" borderId="20" xfId="2" applyFont="1" applyFill="1" applyBorder="1"/>
    <xf numFmtId="0" fontId="38" fillId="0" borderId="1" xfId="0" applyFont="1" applyFill="1" applyBorder="1" applyAlignment="1">
      <alignment vertical="top" wrapText="1"/>
    </xf>
    <xf numFmtId="4" fontId="20" fillId="3" borderId="5" xfId="0" applyNumberFormat="1" applyFont="1" applyFill="1" applyBorder="1" applyAlignment="1">
      <alignment horizontal="right" vertical="top"/>
    </xf>
    <xf numFmtId="49" fontId="5" fillId="3" borderId="1" xfId="0" applyNumberFormat="1" applyFont="1" applyFill="1" applyBorder="1" applyAlignment="1">
      <alignment horizontal="right" vertical="top" wrapText="1"/>
    </xf>
    <xf numFmtId="4" fontId="13" fillId="3" borderId="1" xfId="0" applyNumberFormat="1" applyFont="1" applyFill="1" applyBorder="1" applyAlignment="1">
      <alignment horizontal="right" vertical="top" wrapText="1"/>
    </xf>
    <xf numFmtId="0" fontId="29" fillId="3" borderId="18" xfId="0" applyFont="1" applyFill="1" applyBorder="1" applyAlignment="1">
      <alignment vertical="top" wrapText="1"/>
    </xf>
    <xf numFmtId="0" fontId="0" fillId="0" borderId="0" xfId="0" applyNumberFormat="1" applyAlignment="1">
      <alignment horizontal="left"/>
    </xf>
    <xf numFmtId="4" fontId="9" fillId="0" borderId="0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right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tabSelected="1" zoomScaleNormal="100" zoomScaleSheetLayoutView="40" zoomScalePageLayoutView="85" workbookViewId="0">
      <selection activeCell="K56" sqref="K56:M56"/>
    </sheetView>
  </sheetViews>
  <sheetFormatPr defaultRowHeight="15" x14ac:dyDescent="0.25"/>
  <cols>
    <col min="1" max="1" width="2.42578125" style="9" customWidth="1"/>
    <col min="2" max="2" width="4" customWidth="1"/>
    <col min="3" max="3" width="4.140625" customWidth="1"/>
    <col min="4" max="4" width="5" customWidth="1"/>
    <col min="5" max="5" width="4.5703125" customWidth="1"/>
    <col min="6" max="6" width="3.85546875" customWidth="1"/>
    <col min="7" max="7" width="3.5703125" customWidth="1"/>
    <col min="8" max="8" width="5.7109375" customWidth="1"/>
    <col min="9" max="9" width="25.85546875" customWidth="1"/>
    <col min="10" max="10" width="3.5703125" customWidth="1"/>
    <col min="11" max="11" width="14.7109375" customWidth="1"/>
    <col min="12" max="12" width="15" bestFit="1" customWidth="1"/>
    <col min="13" max="13" width="13.5703125" customWidth="1"/>
    <col min="14" max="14" width="14.7109375" customWidth="1"/>
    <col min="15" max="15" width="5.7109375" customWidth="1"/>
    <col min="16" max="16" width="9.85546875" bestFit="1" customWidth="1"/>
    <col min="17" max="17" width="8.5703125" customWidth="1"/>
    <col min="19" max="20" width="13.140625" bestFit="1" customWidth="1"/>
    <col min="24" max="24" width="13.140625" bestFit="1" customWidth="1"/>
  </cols>
  <sheetData>
    <row r="1" spans="1:18" ht="45.75" customHeight="1" x14ac:dyDescent="0.25">
      <c r="A1" s="153" t="s">
        <v>106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</row>
    <row r="2" spans="1:18" ht="49.5" customHeight="1" x14ac:dyDescent="0.25">
      <c r="A2" s="145" t="s">
        <v>13</v>
      </c>
      <c r="B2" s="159" t="s">
        <v>0</v>
      </c>
      <c r="C2" s="149" t="s">
        <v>55</v>
      </c>
      <c r="D2" s="150"/>
      <c r="E2" s="151"/>
      <c r="F2" s="140" t="s">
        <v>30</v>
      </c>
      <c r="G2" s="159" t="s">
        <v>31</v>
      </c>
      <c r="H2" s="159" t="s">
        <v>32</v>
      </c>
      <c r="I2" s="159" t="s">
        <v>1</v>
      </c>
      <c r="J2" s="159" t="s">
        <v>33</v>
      </c>
      <c r="K2" s="149" t="s">
        <v>2</v>
      </c>
      <c r="L2" s="150"/>
      <c r="M2" s="150"/>
      <c r="N2" s="151"/>
      <c r="O2" s="1" t="s">
        <v>3</v>
      </c>
      <c r="P2" s="149" t="s">
        <v>12</v>
      </c>
      <c r="Q2" s="156"/>
    </row>
    <row r="3" spans="1:18" ht="24" customHeight="1" x14ac:dyDescent="0.25">
      <c r="A3" s="146"/>
      <c r="B3" s="163"/>
      <c r="C3" s="157" t="s">
        <v>4</v>
      </c>
      <c r="D3" s="157" t="s">
        <v>5</v>
      </c>
      <c r="E3" s="157" t="s">
        <v>6</v>
      </c>
      <c r="F3" s="141"/>
      <c r="G3" s="163"/>
      <c r="H3" s="163"/>
      <c r="I3" s="163"/>
      <c r="J3" s="163"/>
      <c r="K3" s="63" t="s">
        <v>7</v>
      </c>
      <c r="L3" s="63" t="s">
        <v>8</v>
      </c>
      <c r="M3" s="63" t="s">
        <v>9</v>
      </c>
      <c r="N3" s="63" t="s">
        <v>42</v>
      </c>
      <c r="O3" s="63" t="s">
        <v>10</v>
      </c>
      <c r="P3" s="159" t="s">
        <v>11</v>
      </c>
      <c r="Q3" s="161" t="s">
        <v>43</v>
      </c>
    </row>
    <row r="4" spans="1:18" ht="15.75" customHeight="1" x14ac:dyDescent="0.25">
      <c r="A4" s="147"/>
      <c r="B4" s="160"/>
      <c r="C4" s="158"/>
      <c r="D4" s="158"/>
      <c r="E4" s="158"/>
      <c r="F4" s="142"/>
      <c r="G4" s="160"/>
      <c r="H4" s="160"/>
      <c r="I4" s="160"/>
      <c r="J4" s="160"/>
      <c r="K4" s="4" t="s">
        <v>35</v>
      </c>
      <c r="L4" s="4" t="s">
        <v>41</v>
      </c>
      <c r="M4" s="4" t="s">
        <v>51</v>
      </c>
      <c r="N4" s="4"/>
      <c r="O4" s="64" t="s">
        <v>34</v>
      </c>
      <c r="P4" s="160"/>
      <c r="Q4" s="162"/>
    </row>
    <row r="5" spans="1:18" ht="51" x14ac:dyDescent="0.25">
      <c r="A5" s="65">
        <v>1</v>
      </c>
      <c r="B5" s="2"/>
      <c r="C5" s="2" t="s">
        <v>14</v>
      </c>
      <c r="D5" s="2" t="s">
        <v>15</v>
      </c>
      <c r="E5" s="2" t="s">
        <v>16</v>
      </c>
      <c r="F5" s="2"/>
      <c r="G5" s="2" t="s">
        <v>17</v>
      </c>
      <c r="H5" s="2" t="s">
        <v>19</v>
      </c>
      <c r="I5" s="95" t="s">
        <v>61</v>
      </c>
      <c r="J5" s="41"/>
      <c r="K5" s="108">
        <v>1300000</v>
      </c>
      <c r="L5" s="109"/>
      <c r="M5" s="110"/>
      <c r="N5" s="37"/>
      <c r="O5" s="3" t="s">
        <v>18</v>
      </c>
      <c r="P5" s="10"/>
      <c r="Q5" s="66"/>
    </row>
    <row r="6" spans="1:18" ht="38.25" x14ac:dyDescent="0.25">
      <c r="A6" s="65">
        <v>2</v>
      </c>
      <c r="B6" s="13"/>
      <c r="C6" s="2" t="s">
        <v>14</v>
      </c>
      <c r="D6" s="2" t="s">
        <v>15</v>
      </c>
      <c r="E6" s="2" t="s">
        <v>16</v>
      </c>
      <c r="F6" s="2"/>
      <c r="G6" s="2" t="s">
        <v>21</v>
      </c>
      <c r="H6" s="2" t="s">
        <v>25</v>
      </c>
      <c r="I6" s="96" t="s">
        <v>62</v>
      </c>
      <c r="J6" s="42"/>
      <c r="K6" s="108">
        <v>1158211.6299999999</v>
      </c>
      <c r="L6" s="111"/>
      <c r="M6" s="110"/>
      <c r="N6" s="37"/>
      <c r="O6" s="3" t="s">
        <v>18</v>
      </c>
      <c r="P6" s="10"/>
      <c r="Q6" s="66"/>
    </row>
    <row r="7" spans="1:18" s="58" customFormat="1" ht="76.5" x14ac:dyDescent="0.25">
      <c r="A7" s="65">
        <v>3</v>
      </c>
      <c r="B7" s="33"/>
      <c r="C7" s="14" t="s">
        <v>14</v>
      </c>
      <c r="D7" s="14" t="s">
        <v>15</v>
      </c>
      <c r="E7" s="14" t="s">
        <v>16</v>
      </c>
      <c r="F7" s="14"/>
      <c r="G7" s="14" t="s">
        <v>17</v>
      </c>
      <c r="H7" s="14" t="s">
        <v>29</v>
      </c>
      <c r="I7" s="97" t="s">
        <v>63</v>
      </c>
      <c r="J7" s="43"/>
      <c r="K7" s="112">
        <v>22541371.09</v>
      </c>
      <c r="L7" s="113"/>
      <c r="M7" s="114"/>
      <c r="N7" s="38"/>
      <c r="O7" s="32" t="s">
        <v>18</v>
      </c>
      <c r="P7" s="39">
        <v>14326909.43</v>
      </c>
      <c r="Q7" s="67" t="s">
        <v>40</v>
      </c>
      <c r="R7" s="62"/>
    </row>
    <row r="8" spans="1:18" ht="63.75" x14ac:dyDescent="0.25">
      <c r="A8" s="65">
        <v>4</v>
      </c>
      <c r="B8" s="56"/>
      <c r="C8" s="14" t="s">
        <v>14</v>
      </c>
      <c r="D8" s="14" t="s">
        <v>15</v>
      </c>
      <c r="E8" s="14" t="s">
        <v>16</v>
      </c>
      <c r="F8" s="14"/>
      <c r="G8" s="14" t="s">
        <v>45</v>
      </c>
      <c r="H8" s="14" t="s">
        <v>22</v>
      </c>
      <c r="I8" s="98" t="s">
        <v>64</v>
      </c>
      <c r="J8" s="54"/>
      <c r="K8" s="112">
        <v>150000</v>
      </c>
      <c r="L8" s="114"/>
      <c r="M8" s="114"/>
      <c r="N8" s="38"/>
      <c r="O8" s="32" t="s">
        <v>18</v>
      </c>
      <c r="P8" s="57"/>
      <c r="Q8" s="68"/>
    </row>
    <row r="9" spans="1:18" ht="38.25" x14ac:dyDescent="0.25">
      <c r="A9" s="65">
        <v>5</v>
      </c>
      <c r="B9" s="28"/>
      <c r="C9" s="2" t="s">
        <v>14</v>
      </c>
      <c r="D9" s="2" t="s">
        <v>15</v>
      </c>
      <c r="E9" s="2" t="s">
        <v>16</v>
      </c>
      <c r="F9" s="2"/>
      <c r="G9" s="2" t="s">
        <v>46</v>
      </c>
      <c r="H9" s="2" t="s">
        <v>24</v>
      </c>
      <c r="I9" s="95" t="s">
        <v>65</v>
      </c>
      <c r="J9" s="46"/>
      <c r="K9" s="112">
        <v>100000</v>
      </c>
      <c r="L9" s="111"/>
      <c r="M9" s="115"/>
      <c r="N9" s="80"/>
      <c r="O9" s="32" t="s">
        <v>18</v>
      </c>
      <c r="P9" s="10"/>
      <c r="Q9" s="69"/>
    </row>
    <row r="10" spans="1:18" ht="25.5" x14ac:dyDescent="0.25">
      <c r="A10" s="65">
        <v>6</v>
      </c>
      <c r="B10" s="13"/>
      <c r="C10" s="2" t="s">
        <v>14</v>
      </c>
      <c r="D10" s="2" t="s">
        <v>15</v>
      </c>
      <c r="E10" s="2" t="s">
        <v>16</v>
      </c>
      <c r="F10" s="2"/>
      <c r="G10" s="2" t="s">
        <v>17</v>
      </c>
      <c r="H10" s="2" t="s">
        <v>22</v>
      </c>
      <c r="I10" s="95" t="s">
        <v>66</v>
      </c>
      <c r="J10" s="41"/>
      <c r="K10" s="112">
        <v>940000</v>
      </c>
      <c r="L10" s="111"/>
      <c r="M10" s="109"/>
      <c r="N10" s="36"/>
      <c r="O10" s="32" t="s">
        <v>18</v>
      </c>
      <c r="P10" s="10"/>
      <c r="Q10" s="70"/>
    </row>
    <row r="11" spans="1:18" ht="51" x14ac:dyDescent="0.25">
      <c r="A11" s="11">
        <v>7</v>
      </c>
      <c r="B11" s="13"/>
      <c r="C11" s="2" t="s">
        <v>14</v>
      </c>
      <c r="D11" s="2" t="s">
        <v>15</v>
      </c>
      <c r="E11" s="2" t="s">
        <v>16</v>
      </c>
      <c r="F11" s="2"/>
      <c r="G11" s="2" t="s">
        <v>44</v>
      </c>
      <c r="H11" s="2" t="s">
        <v>20</v>
      </c>
      <c r="I11" s="96" t="s">
        <v>67</v>
      </c>
      <c r="J11" s="46"/>
      <c r="K11" s="112">
        <v>1000000</v>
      </c>
      <c r="L11" s="111"/>
      <c r="M11" s="115"/>
      <c r="N11" s="80"/>
      <c r="O11" s="32" t="s">
        <v>18</v>
      </c>
      <c r="P11" s="10"/>
      <c r="Q11" s="74"/>
    </row>
    <row r="12" spans="1:18" s="59" customFormat="1" ht="38.25" x14ac:dyDescent="0.25">
      <c r="A12" s="65">
        <v>8</v>
      </c>
      <c r="B12" s="2"/>
      <c r="C12" s="2" t="s">
        <v>14</v>
      </c>
      <c r="D12" s="2" t="s">
        <v>15</v>
      </c>
      <c r="E12" s="2" t="s">
        <v>16</v>
      </c>
      <c r="F12" s="2"/>
      <c r="G12" s="2" t="s">
        <v>17</v>
      </c>
      <c r="H12" s="2" t="s">
        <v>22</v>
      </c>
      <c r="I12" s="95" t="s">
        <v>68</v>
      </c>
      <c r="J12" s="41"/>
      <c r="K12" s="112">
        <v>334618.71999999997</v>
      </c>
      <c r="L12" s="111"/>
      <c r="M12" s="110"/>
      <c r="N12" s="37"/>
      <c r="O12" s="32" t="s">
        <v>18</v>
      </c>
      <c r="P12" s="10"/>
      <c r="Q12" s="66"/>
      <c r="R12" s="61"/>
    </row>
    <row r="13" spans="1:18" s="12" customFormat="1" ht="38.25" x14ac:dyDescent="0.25">
      <c r="A13" s="65">
        <v>9</v>
      </c>
      <c r="B13" s="14"/>
      <c r="C13" s="14" t="s">
        <v>14</v>
      </c>
      <c r="D13" s="14" t="s">
        <v>15</v>
      </c>
      <c r="E13" s="14" t="s">
        <v>16</v>
      </c>
      <c r="F13" s="14"/>
      <c r="G13" s="2" t="s">
        <v>17</v>
      </c>
      <c r="H13" s="2" t="s">
        <v>22</v>
      </c>
      <c r="I13" s="99" t="s">
        <v>107</v>
      </c>
      <c r="J13" s="54"/>
      <c r="K13" s="116">
        <v>112969.02</v>
      </c>
      <c r="L13" s="117"/>
      <c r="M13" s="118"/>
      <c r="N13" s="81"/>
      <c r="O13" s="32"/>
      <c r="P13" s="57"/>
      <c r="Q13" s="68"/>
    </row>
    <row r="14" spans="1:18" ht="51" x14ac:dyDescent="0.25">
      <c r="A14" s="65">
        <v>10</v>
      </c>
      <c r="B14" s="2"/>
      <c r="C14" s="51" t="s">
        <v>14</v>
      </c>
      <c r="D14" s="51" t="s">
        <v>15</v>
      </c>
      <c r="E14" s="51" t="s">
        <v>16</v>
      </c>
      <c r="F14" s="51"/>
      <c r="G14" s="51" t="s">
        <v>17</v>
      </c>
      <c r="H14" s="51" t="s">
        <v>19</v>
      </c>
      <c r="I14" s="100" t="s">
        <v>69</v>
      </c>
      <c r="J14" s="52"/>
      <c r="K14" s="119">
        <v>1950000</v>
      </c>
      <c r="L14" s="120"/>
      <c r="M14" s="121"/>
      <c r="N14" s="82"/>
      <c r="O14" s="53" t="s">
        <v>18</v>
      </c>
      <c r="P14" s="50"/>
      <c r="Q14" s="71"/>
    </row>
    <row r="15" spans="1:18" ht="25.5" x14ac:dyDescent="0.25">
      <c r="A15" s="65">
        <v>11</v>
      </c>
      <c r="B15" s="14"/>
      <c r="C15" s="14" t="s">
        <v>14</v>
      </c>
      <c r="D15" s="14" t="s">
        <v>15</v>
      </c>
      <c r="E15" s="14" t="s">
        <v>16</v>
      </c>
      <c r="F15" s="14"/>
      <c r="G15" s="14" t="s">
        <v>44</v>
      </c>
      <c r="H15" s="35" t="s">
        <v>25</v>
      </c>
      <c r="I15" s="101" t="s">
        <v>70</v>
      </c>
      <c r="J15" s="44"/>
      <c r="K15" s="116">
        <v>2900000</v>
      </c>
      <c r="L15" s="122"/>
      <c r="M15" s="123"/>
      <c r="N15" s="83"/>
      <c r="O15" s="32" t="s">
        <v>18</v>
      </c>
      <c r="P15" s="10"/>
      <c r="Q15" s="70"/>
    </row>
    <row r="16" spans="1:18" ht="63.75" x14ac:dyDescent="0.25">
      <c r="A16" s="65">
        <v>12</v>
      </c>
      <c r="B16" s="2"/>
      <c r="C16" s="2" t="s">
        <v>14</v>
      </c>
      <c r="D16" s="2" t="s">
        <v>15</v>
      </c>
      <c r="E16" s="2" t="s">
        <v>16</v>
      </c>
      <c r="F16" s="2"/>
      <c r="G16" s="2" t="s">
        <v>17</v>
      </c>
      <c r="H16" s="34" t="s">
        <v>20</v>
      </c>
      <c r="I16" s="101" t="s">
        <v>71</v>
      </c>
      <c r="J16" s="45"/>
      <c r="K16" s="116">
        <v>300000</v>
      </c>
      <c r="L16" s="122"/>
      <c r="M16" s="123"/>
      <c r="N16" s="83"/>
      <c r="O16" s="32"/>
      <c r="P16" s="10"/>
      <c r="Q16" s="70"/>
    </row>
    <row r="17" spans="1:18" ht="25.5" x14ac:dyDescent="0.25">
      <c r="A17" s="65">
        <v>13</v>
      </c>
      <c r="B17" s="2"/>
      <c r="C17" s="2" t="s">
        <v>14</v>
      </c>
      <c r="D17" s="2" t="s">
        <v>15</v>
      </c>
      <c r="E17" s="2" t="s">
        <v>16</v>
      </c>
      <c r="F17" s="2"/>
      <c r="G17" s="2" t="s">
        <v>46</v>
      </c>
      <c r="H17" s="34" t="s">
        <v>20</v>
      </c>
      <c r="I17" s="102" t="s">
        <v>72</v>
      </c>
      <c r="J17" s="45"/>
      <c r="K17" s="116">
        <v>200000</v>
      </c>
      <c r="L17" s="122"/>
      <c r="M17" s="123"/>
      <c r="N17" s="83"/>
      <c r="O17" s="32" t="s">
        <v>18</v>
      </c>
      <c r="P17" s="10"/>
      <c r="Q17" s="70"/>
    </row>
    <row r="18" spans="1:18" ht="25.5" x14ac:dyDescent="0.25">
      <c r="A18" s="65">
        <v>14</v>
      </c>
      <c r="B18" s="2"/>
      <c r="C18" s="2" t="s">
        <v>14</v>
      </c>
      <c r="D18" s="2" t="s">
        <v>15</v>
      </c>
      <c r="E18" s="2" t="s">
        <v>16</v>
      </c>
      <c r="F18" s="2"/>
      <c r="G18" s="2" t="s">
        <v>45</v>
      </c>
      <c r="H18" s="34" t="s">
        <v>22</v>
      </c>
      <c r="I18" s="102" t="s">
        <v>73</v>
      </c>
      <c r="J18" s="45"/>
      <c r="K18" s="116">
        <v>560000</v>
      </c>
      <c r="L18" s="122"/>
      <c r="M18" s="123"/>
      <c r="N18" s="83"/>
      <c r="O18" s="32" t="s">
        <v>18</v>
      </c>
      <c r="P18" s="10"/>
      <c r="Q18" s="70"/>
    </row>
    <row r="19" spans="1:18" ht="51" x14ac:dyDescent="0.25">
      <c r="A19" s="65">
        <v>15</v>
      </c>
      <c r="B19" s="2"/>
      <c r="C19" s="2" t="s">
        <v>14</v>
      </c>
      <c r="D19" s="2" t="s">
        <v>15</v>
      </c>
      <c r="E19" s="2" t="s">
        <v>16</v>
      </c>
      <c r="F19" s="2"/>
      <c r="G19" s="2" t="s">
        <v>17</v>
      </c>
      <c r="H19" s="34" t="s">
        <v>22</v>
      </c>
      <c r="I19" s="102" t="s">
        <v>74</v>
      </c>
      <c r="J19" s="45"/>
      <c r="K19" s="116">
        <v>100000</v>
      </c>
      <c r="L19" s="122"/>
      <c r="M19" s="123"/>
      <c r="N19" s="83"/>
      <c r="O19" s="32" t="s">
        <v>18</v>
      </c>
      <c r="P19" s="10"/>
      <c r="Q19" s="70"/>
    </row>
    <row r="20" spans="1:18" ht="25.5" x14ac:dyDescent="0.25">
      <c r="A20" s="65">
        <v>16</v>
      </c>
      <c r="B20" s="2"/>
      <c r="C20" s="2" t="s">
        <v>14</v>
      </c>
      <c r="D20" s="2" t="s">
        <v>15</v>
      </c>
      <c r="E20" s="2" t="s">
        <v>16</v>
      </c>
      <c r="F20" s="2"/>
      <c r="G20" s="2" t="s">
        <v>17</v>
      </c>
      <c r="H20" s="34" t="s">
        <v>20</v>
      </c>
      <c r="I20" s="102" t="s">
        <v>75</v>
      </c>
      <c r="J20" s="45"/>
      <c r="K20" s="116">
        <v>200000</v>
      </c>
      <c r="L20" s="122"/>
      <c r="M20" s="123"/>
      <c r="N20" s="83"/>
      <c r="O20" s="32" t="s">
        <v>18</v>
      </c>
      <c r="P20" s="10"/>
      <c r="Q20" s="70"/>
    </row>
    <row r="21" spans="1:18" ht="25.5" x14ac:dyDescent="0.25">
      <c r="A21" s="65">
        <v>17</v>
      </c>
      <c r="B21" s="2"/>
      <c r="C21" s="14" t="s">
        <v>14</v>
      </c>
      <c r="D21" s="14" t="s">
        <v>15</v>
      </c>
      <c r="E21" s="14" t="s">
        <v>16</v>
      </c>
      <c r="F21" s="14"/>
      <c r="G21" s="14" t="s">
        <v>17</v>
      </c>
      <c r="H21" s="35" t="s">
        <v>20</v>
      </c>
      <c r="I21" s="101" t="s">
        <v>76</v>
      </c>
      <c r="J21" s="44"/>
      <c r="K21" s="116">
        <v>120000</v>
      </c>
      <c r="L21" s="122"/>
      <c r="M21" s="123"/>
      <c r="N21" s="83"/>
      <c r="O21" s="32" t="s">
        <v>18</v>
      </c>
      <c r="P21" s="10"/>
      <c r="Q21" s="70"/>
    </row>
    <row r="22" spans="1:18" ht="25.5" x14ac:dyDescent="0.25">
      <c r="A22" s="65">
        <v>18</v>
      </c>
      <c r="B22" s="2"/>
      <c r="C22" s="2" t="s">
        <v>14</v>
      </c>
      <c r="D22" s="2" t="s">
        <v>15</v>
      </c>
      <c r="E22" s="2" t="s">
        <v>16</v>
      </c>
      <c r="F22" s="2"/>
      <c r="G22" s="2" t="s">
        <v>17</v>
      </c>
      <c r="H22" s="34" t="s">
        <v>22</v>
      </c>
      <c r="I22" s="102" t="s">
        <v>77</v>
      </c>
      <c r="J22" s="45"/>
      <c r="K22" s="116">
        <v>150000</v>
      </c>
      <c r="L22" s="122"/>
      <c r="M22" s="123"/>
      <c r="N22" s="83"/>
      <c r="O22" s="32" t="s">
        <v>18</v>
      </c>
      <c r="P22" s="10"/>
      <c r="Q22" s="70"/>
    </row>
    <row r="23" spans="1:18" ht="38.25" x14ac:dyDescent="0.25">
      <c r="A23" s="65">
        <v>19</v>
      </c>
      <c r="B23" s="2"/>
      <c r="C23" s="2" t="s">
        <v>14</v>
      </c>
      <c r="D23" s="2" t="s">
        <v>15</v>
      </c>
      <c r="E23" s="2" t="s">
        <v>16</v>
      </c>
      <c r="F23" s="2"/>
      <c r="G23" s="2" t="s">
        <v>17</v>
      </c>
      <c r="H23" s="34" t="s">
        <v>22</v>
      </c>
      <c r="I23" s="102" t="s">
        <v>78</v>
      </c>
      <c r="J23" s="45"/>
      <c r="K23" s="116">
        <v>100000</v>
      </c>
      <c r="L23" s="122"/>
      <c r="M23" s="123"/>
      <c r="N23" s="83"/>
      <c r="O23" s="32" t="s">
        <v>18</v>
      </c>
      <c r="P23" s="10"/>
      <c r="Q23" s="70"/>
    </row>
    <row r="24" spans="1:18" s="58" customFormat="1" ht="25.5" x14ac:dyDescent="0.25">
      <c r="A24" s="65">
        <v>20</v>
      </c>
      <c r="B24" s="2"/>
      <c r="C24" s="2" t="s">
        <v>14</v>
      </c>
      <c r="D24" s="2" t="s">
        <v>15</v>
      </c>
      <c r="E24" s="2" t="s">
        <v>16</v>
      </c>
      <c r="F24" s="2"/>
      <c r="G24" s="2" t="s">
        <v>44</v>
      </c>
      <c r="H24" s="34" t="s">
        <v>47</v>
      </c>
      <c r="I24" s="102" t="s">
        <v>79</v>
      </c>
      <c r="J24" s="45"/>
      <c r="K24" s="116">
        <v>100000</v>
      </c>
      <c r="L24" s="122"/>
      <c r="M24" s="123"/>
      <c r="N24" s="83"/>
      <c r="O24" s="32" t="s">
        <v>18</v>
      </c>
      <c r="P24" s="10"/>
      <c r="Q24" s="66"/>
      <c r="R24" s="60"/>
    </row>
    <row r="25" spans="1:18" ht="63.75" x14ac:dyDescent="0.25">
      <c r="A25" s="65">
        <v>21</v>
      </c>
      <c r="B25" s="2"/>
      <c r="C25" s="2" t="s">
        <v>14</v>
      </c>
      <c r="D25" s="2" t="s">
        <v>15</v>
      </c>
      <c r="E25" s="2" t="s">
        <v>16</v>
      </c>
      <c r="F25" s="2"/>
      <c r="G25" s="14" t="s">
        <v>44</v>
      </c>
      <c r="H25" s="35" t="s">
        <v>24</v>
      </c>
      <c r="I25" s="97" t="s">
        <v>80</v>
      </c>
      <c r="J25" s="44"/>
      <c r="K25" s="116">
        <v>700000</v>
      </c>
      <c r="L25" s="116"/>
      <c r="M25" s="124"/>
      <c r="N25" s="83"/>
      <c r="O25" s="32" t="s">
        <v>18</v>
      </c>
      <c r="P25" s="10"/>
      <c r="Q25" s="70"/>
    </row>
    <row r="26" spans="1:18" ht="38.25" x14ac:dyDescent="0.25">
      <c r="A26" s="65">
        <v>22</v>
      </c>
      <c r="B26" s="33"/>
      <c r="C26" s="14" t="s">
        <v>14</v>
      </c>
      <c r="D26" s="14" t="s">
        <v>15</v>
      </c>
      <c r="E26" s="14" t="s">
        <v>16</v>
      </c>
      <c r="F26" s="14"/>
      <c r="G26" s="14" t="s">
        <v>17</v>
      </c>
      <c r="H26" s="14" t="s">
        <v>23</v>
      </c>
      <c r="I26" s="97" t="s">
        <v>81</v>
      </c>
      <c r="J26" s="47"/>
      <c r="K26" s="116">
        <v>500000</v>
      </c>
      <c r="L26" s="116"/>
      <c r="M26" s="116"/>
      <c r="N26" s="38"/>
      <c r="O26" s="32" t="s">
        <v>18</v>
      </c>
      <c r="P26" s="10"/>
      <c r="Q26" s="70"/>
    </row>
    <row r="27" spans="1:18" s="58" customFormat="1" ht="25.5" x14ac:dyDescent="0.25">
      <c r="A27" s="65">
        <v>23</v>
      </c>
      <c r="B27" s="88"/>
      <c r="C27" s="88" t="s">
        <v>14</v>
      </c>
      <c r="D27" s="88" t="s">
        <v>15</v>
      </c>
      <c r="E27" s="88" t="s">
        <v>16</v>
      </c>
      <c r="F27" s="88"/>
      <c r="G27" s="88" t="s">
        <v>44</v>
      </c>
      <c r="H27" s="89" t="s">
        <v>20</v>
      </c>
      <c r="I27" s="103" t="s">
        <v>83</v>
      </c>
      <c r="J27" s="78"/>
      <c r="K27" s="119">
        <v>200000</v>
      </c>
      <c r="L27" s="119"/>
      <c r="M27" s="125"/>
      <c r="N27" s="86"/>
      <c r="O27" s="32" t="s">
        <v>18</v>
      </c>
      <c r="P27" s="10"/>
      <c r="Q27" s="70"/>
    </row>
    <row r="28" spans="1:18" s="58" customFormat="1" ht="102" x14ac:dyDescent="0.25">
      <c r="A28" s="65">
        <v>24</v>
      </c>
      <c r="B28" s="88"/>
      <c r="C28" s="88" t="s">
        <v>14</v>
      </c>
      <c r="D28" s="88" t="s">
        <v>15</v>
      </c>
      <c r="E28" s="88" t="s">
        <v>16</v>
      </c>
      <c r="F28" s="88"/>
      <c r="G28" s="88" t="s">
        <v>17</v>
      </c>
      <c r="H28" s="89" t="s">
        <v>50</v>
      </c>
      <c r="I28" s="104" t="s">
        <v>84</v>
      </c>
      <c r="J28" s="78"/>
      <c r="K28" s="116">
        <v>469245.38</v>
      </c>
      <c r="L28" s="119"/>
      <c r="M28" s="125"/>
      <c r="N28" s="134"/>
      <c r="O28" s="135" t="s">
        <v>18</v>
      </c>
      <c r="P28" s="136">
        <v>469245.38</v>
      </c>
      <c r="Q28" s="137" t="s">
        <v>52</v>
      </c>
    </row>
    <row r="29" spans="1:18" s="58" customFormat="1" ht="25.5" x14ac:dyDescent="0.25">
      <c r="A29" s="65">
        <v>25</v>
      </c>
      <c r="B29" s="88"/>
      <c r="C29" s="88" t="s">
        <v>14</v>
      </c>
      <c r="D29" s="88" t="s">
        <v>15</v>
      </c>
      <c r="E29" s="88" t="s">
        <v>16</v>
      </c>
      <c r="F29" s="88"/>
      <c r="G29" s="88" t="s">
        <v>17</v>
      </c>
      <c r="H29" s="89" t="s">
        <v>108</v>
      </c>
      <c r="I29" s="104" t="s">
        <v>53</v>
      </c>
      <c r="J29" s="78"/>
      <c r="K29" s="116">
        <v>300000</v>
      </c>
      <c r="L29" s="119"/>
      <c r="M29" s="125"/>
      <c r="N29" s="86"/>
      <c r="O29" s="32" t="s">
        <v>18</v>
      </c>
      <c r="P29" s="10"/>
      <c r="Q29" s="70"/>
    </row>
    <row r="30" spans="1:18" s="58" customFormat="1" ht="25.5" x14ac:dyDescent="0.25">
      <c r="A30" s="65">
        <v>26</v>
      </c>
      <c r="B30" s="88"/>
      <c r="C30" s="88" t="s">
        <v>14</v>
      </c>
      <c r="D30" s="88" t="s">
        <v>15</v>
      </c>
      <c r="E30" s="88" t="s">
        <v>16</v>
      </c>
      <c r="F30" s="88"/>
      <c r="G30" s="88" t="s">
        <v>17</v>
      </c>
      <c r="H30" s="89" t="s">
        <v>22</v>
      </c>
      <c r="I30" s="104" t="s">
        <v>54</v>
      </c>
      <c r="J30" s="78"/>
      <c r="K30" s="116">
        <v>280000</v>
      </c>
      <c r="L30" s="119"/>
      <c r="M30" s="125"/>
      <c r="N30" s="86"/>
      <c r="O30" s="32" t="s">
        <v>18</v>
      </c>
      <c r="P30" s="10"/>
      <c r="Q30" s="70"/>
    </row>
    <row r="31" spans="1:18" s="58" customFormat="1" ht="25.5" x14ac:dyDescent="0.25">
      <c r="A31" s="65">
        <v>27</v>
      </c>
      <c r="B31" s="88"/>
      <c r="C31" s="88" t="s">
        <v>14</v>
      </c>
      <c r="D31" s="88" t="s">
        <v>15</v>
      </c>
      <c r="E31" s="88" t="s">
        <v>16</v>
      </c>
      <c r="F31" s="88"/>
      <c r="G31" s="88" t="s">
        <v>44</v>
      </c>
      <c r="H31" s="89" t="s">
        <v>20</v>
      </c>
      <c r="I31" s="104" t="s">
        <v>59</v>
      </c>
      <c r="J31" s="77"/>
      <c r="K31" s="126">
        <v>380000</v>
      </c>
      <c r="L31" s="119"/>
      <c r="M31" s="125"/>
      <c r="N31" s="86"/>
      <c r="O31" s="32" t="s">
        <v>18</v>
      </c>
      <c r="P31" s="10"/>
      <c r="Q31" s="70"/>
    </row>
    <row r="32" spans="1:18" s="58" customFormat="1" ht="63.75" x14ac:dyDescent="0.25">
      <c r="A32" s="65">
        <v>28</v>
      </c>
      <c r="B32" s="88"/>
      <c r="C32" s="88" t="s">
        <v>14</v>
      </c>
      <c r="D32" s="88" t="s">
        <v>15</v>
      </c>
      <c r="E32" s="88" t="s">
        <v>16</v>
      </c>
      <c r="F32" s="88"/>
      <c r="G32" s="88" t="s">
        <v>45</v>
      </c>
      <c r="H32" s="89" t="s">
        <v>24</v>
      </c>
      <c r="I32" s="104" t="s">
        <v>102</v>
      </c>
      <c r="J32" s="78"/>
      <c r="K32" s="116">
        <v>207638.12</v>
      </c>
      <c r="L32" s="119"/>
      <c r="M32" s="125"/>
      <c r="N32" s="86"/>
      <c r="O32" s="32" t="s">
        <v>18</v>
      </c>
      <c r="P32" s="10"/>
      <c r="Q32" s="70"/>
    </row>
    <row r="33" spans="1:24" s="58" customFormat="1" ht="76.5" x14ac:dyDescent="0.25">
      <c r="A33" s="65">
        <v>29</v>
      </c>
      <c r="B33" s="88"/>
      <c r="C33" s="88" t="s">
        <v>14</v>
      </c>
      <c r="D33" s="88" t="s">
        <v>15</v>
      </c>
      <c r="E33" s="88" t="s">
        <v>16</v>
      </c>
      <c r="F33" s="88"/>
      <c r="G33" s="88" t="s">
        <v>45</v>
      </c>
      <c r="H33" s="89" t="s">
        <v>24</v>
      </c>
      <c r="I33" s="104" t="s">
        <v>105</v>
      </c>
      <c r="J33" s="78"/>
      <c r="K33" s="116">
        <v>278000</v>
      </c>
      <c r="L33" s="119"/>
      <c r="M33" s="125"/>
      <c r="N33" s="86"/>
      <c r="O33" s="32" t="s">
        <v>18</v>
      </c>
      <c r="P33" s="10"/>
      <c r="Q33" s="70"/>
    </row>
    <row r="34" spans="1:24" s="58" customFormat="1" ht="63.75" x14ac:dyDescent="0.25">
      <c r="A34" s="65">
        <v>30</v>
      </c>
      <c r="B34" s="88"/>
      <c r="C34" s="88" t="s">
        <v>14</v>
      </c>
      <c r="D34" s="88" t="s">
        <v>15</v>
      </c>
      <c r="E34" s="88" t="s">
        <v>16</v>
      </c>
      <c r="F34" s="88"/>
      <c r="G34" s="88" t="s">
        <v>45</v>
      </c>
      <c r="H34" s="89" t="s">
        <v>24</v>
      </c>
      <c r="I34" s="104" t="s">
        <v>103</v>
      </c>
      <c r="J34" s="78"/>
      <c r="K34" s="116">
        <v>277926.74</v>
      </c>
      <c r="L34" s="119"/>
      <c r="M34" s="125"/>
      <c r="N34" s="86"/>
      <c r="O34" s="32" t="s">
        <v>18</v>
      </c>
      <c r="P34" s="10"/>
      <c r="Q34" s="70"/>
    </row>
    <row r="35" spans="1:24" s="58" customFormat="1" ht="63.75" x14ac:dyDescent="0.25">
      <c r="A35" s="65">
        <v>31</v>
      </c>
      <c r="B35" s="90"/>
      <c r="C35" s="88" t="s">
        <v>14</v>
      </c>
      <c r="D35" s="88" t="s">
        <v>15</v>
      </c>
      <c r="E35" s="88" t="s">
        <v>16</v>
      </c>
      <c r="F35" s="90"/>
      <c r="G35" s="88" t="s">
        <v>45</v>
      </c>
      <c r="H35" s="89" t="s">
        <v>24</v>
      </c>
      <c r="I35" s="105" t="s">
        <v>104</v>
      </c>
      <c r="J35" s="79"/>
      <c r="K35" s="116">
        <v>567000</v>
      </c>
      <c r="L35" s="119"/>
      <c r="M35" s="125"/>
      <c r="N35" s="86"/>
      <c r="O35" s="32" t="s">
        <v>18</v>
      </c>
      <c r="P35" s="10"/>
      <c r="Q35" s="70"/>
    </row>
    <row r="36" spans="1:24" s="58" customFormat="1" ht="25.5" x14ac:dyDescent="0.25">
      <c r="A36" s="65">
        <v>32</v>
      </c>
      <c r="B36" s="88"/>
      <c r="C36" s="88" t="s">
        <v>14</v>
      </c>
      <c r="D36" s="88" t="s">
        <v>15</v>
      </c>
      <c r="E36" s="88" t="s">
        <v>16</v>
      </c>
      <c r="F36" s="88"/>
      <c r="G36" s="88" t="s">
        <v>45</v>
      </c>
      <c r="H36" s="89" t="s">
        <v>22</v>
      </c>
      <c r="I36" s="103" t="s">
        <v>85</v>
      </c>
      <c r="J36" s="78"/>
      <c r="K36" s="116">
        <v>500000</v>
      </c>
      <c r="L36" s="116">
        <v>400000</v>
      </c>
      <c r="M36" s="116">
        <v>400000</v>
      </c>
      <c r="N36" s="86"/>
      <c r="O36" s="32" t="s">
        <v>18</v>
      </c>
      <c r="P36" s="10"/>
      <c r="Q36" s="70"/>
    </row>
    <row r="37" spans="1:24" s="58" customFormat="1" ht="25.5" x14ac:dyDescent="0.25">
      <c r="A37" s="65">
        <v>33</v>
      </c>
      <c r="B37" s="88"/>
      <c r="C37" s="88" t="s">
        <v>14</v>
      </c>
      <c r="D37" s="88" t="s">
        <v>15</v>
      </c>
      <c r="E37" s="88" t="s">
        <v>16</v>
      </c>
      <c r="F37" s="88"/>
      <c r="G37" s="88" t="s">
        <v>49</v>
      </c>
      <c r="H37" s="89" t="s">
        <v>50</v>
      </c>
      <c r="I37" s="103" t="s">
        <v>86</v>
      </c>
      <c r="J37" s="78"/>
      <c r="K37" s="119">
        <v>200000</v>
      </c>
      <c r="L37" s="116">
        <v>150000</v>
      </c>
      <c r="M37" s="116">
        <v>150000</v>
      </c>
      <c r="N37" s="86"/>
      <c r="O37" s="32" t="s">
        <v>18</v>
      </c>
      <c r="P37" s="10"/>
      <c r="Q37" s="70"/>
    </row>
    <row r="38" spans="1:24" s="58" customFormat="1" ht="89.25" x14ac:dyDescent="0.25">
      <c r="A38" s="65">
        <v>34</v>
      </c>
      <c r="B38" s="88"/>
      <c r="C38" s="14" t="s">
        <v>14</v>
      </c>
      <c r="D38" s="14" t="s">
        <v>15</v>
      </c>
      <c r="E38" s="14" t="s">
        <v>16</v>
      </c>
      <c r="F38" s="14"/>
      <c r="G38" s="14" t="s">
        <v>44</v>
      </c>
      <c r="H38" s="14" t="s">
        <v>22</v>
      </c>
      <c r="I38" s="133" t="s">
        <v>90</v>
      </c>
      <c r="J38" s="54"/>
      <c r="K38" s="116"/>
      <c r="L38" s="116">
        <v>7333791.5099999998</v>
      </c>
      <c r="M38" s="125"/>
      <c r="N38" s="85"/>
      <c r="O38" s="32" t="s">
        <v>18</v>
      </c>
      <c r="P38" s="10"/>
      <c r="Q38" s="66"/>
    </row>
    <row r="39" spans="1:24" s="58" customFormat="1" ht="63.75" x14ac:dyDescent="0.25">
      <c r="A39" s="65">
        <v>35</v>
      </c>
      <c r="B39" s="88"/>
      <c r="C39" s="14" t="s">
        <v>14</v>
      </c>
      <c r="D39" s="14" t="s">
        <v>15</v>
      </c>
      <c r="E39" s="14" t="s">
        <v>16</v>
      </c>
      <c r="F39" s="14"/>
      <c r="G39" s="14" t="s">
        <v>44</v>
      </c>
      <c r="H39" s="35" t="s">
        <v>48</v>
      </c>
      <c r="I39" s="101" t="s">
        <v>82</v>
      </c>
      <c r="J39" s="44"/>
      <c r="K39" s="116"/>
      <c r="L39" s="116">
        <v>11322248.24</v>
      </c>
      <c r="M39" s="125"/>
      <c r="N39" s="86"/>
      <c r="O39" s="32" t="s">
        <v>18</v>
      </c>
      <c r="P39" s="10"/>
      <c r="Q39" s="70"/>
    </row>
    <row r="40" spans="1:24" s="58" customFormat="1" ht="76.5" x14ac:dyDescent="0.25">
      <c r="A40" s="65">
        <v>36</v>
      </c>
      <c r="B40" s="88"/>
      <c r="C40" s="88" t="s">
        <v>14</v>
      </c>
      <c r="D40" s="88" t="s">
        <v>15</v>
      </c>
      <c r="E40" s="88" t="s">
        <v>16</v>
      </c>
      <c r="F40" s="88"/>
      <c r="G40" s="88" t="s">
        <v>45</v>
      </c>
      <c r="H40" s="89" t="s">
        <v>24</v>
      </c>
      <c r="I40" s="93" t="s">
        <v>100</v>
      </c>
      <c r="J40" s="79"/>
      <c r="K40" s="116"/>
      <c r="L40" s="116">
        <v>90000</v>
      </c>
      <c r="M40" s="116">
        <v>225000</v>
      </c>
      <c r="N40" s="86"/>
      <c r="O40" s="32" t="s">
        <v>18</v>
      </c>
      <c r="P40" s="10"/>
      <c r="Q40" s="70"/>
    </row>
    <row r="41" spans="1:24" s="58" customFormat="1" ht="76.5" x14ac:dyDescent="0.25">
      <c r="A41" s="65">
        <v>37</v>
      </c>
      <c r="B41" s="88"/>
      <c r="C41" s="88" t="s">
        <v>14</v>
      </c>
      <c r="D41" s="88" t="s">
        <v>15</v>
      </c>
      <c r="E41" s="88" t="s">
        <v>16</v>
      </c>
      <c r="F41" s="88"/>
      <c r="G41" s="88" t="s">
        <v>45</v>
      </c>
      <c r="H41" s="89" t="s">
        <v>24</v>
      </c>
      <c r="I41" s="93" t="s">
        <v>99</v>
      </c>
      <c r="J41" s="79"/>
      <c r="K41" s="116"/>
      <c r="L41" s="116">
        <v>124000</v>
      </c>
      <c r="M41" s="116">
        <v>133000</v>
      </c>
      <c r="N41" s="86"/>
      <c r="O41" s="32" t="s">
        <v>18</v>
      </c>
      <c r="P41" s="10"/>
      <c r="Q41" s="70"/>
    </row>
    <row r="42" spans="1:24" ht="25.5" x14ac:dyDescent="0.25">
      <c r="A42" s="65">
        <v>38</v>
      </c>
      <c r="B42" s="88"/>
      <c r="C42" s="88" t="s">
        <v>14</v>
      </c>
      <c r="D42" s="88" t="s">
        <v>15</v>
      </c>
      <c r="E42" s="88" t="s">
        <v>16</v>
      </c>
      <c r="F42" s="88"/>
      <c r="G42" s="88" t="s">
        <v>44</v>
      </c>
      <c r="H42" s="89" t="s">
        <v>20</v>
      </c>
      <c r="I42" s="106" t="s">
        <v>87</v>
      </c>
      <c r="J42" s="78"/>
      <c r="K42" s="116"/>
      <c r="L42" s="116">
        <v>300000</v>
      </c>
      <c r="M42" s="124"/>
      <c r="N42" s="84"/>
      <c r="O42" s="32" t="s">
        <v>18</v>
      </c>
      <c r="P42" s="57"/>
      <c r="Q42" s="72"/>
    </row>
    <row r="43" spans="1:24" s="58" customFormat="1" ht="16.5" x14ac:dyDescent="0.25">
      <c r="A43" s="65">
        <v>39</v>
      </c>
      <c r="B43" s="88"/>
      <c r="C43" s="88" t="s">
        <v>14</v>
      </c>
      <c r="D43" s="88" t="s">
        <v>15</v>
      </c>
      <c r="E43" s="88" t="s">
        <v>16</v>
      </c>
      <c r="F43" s="88"/>
      <c r="G43" s="88" t="s">
        <v>17</v>
      </c>
      <c r="H43" s="88" t="s">
        <v>20</v>
      </c>
      <c r="I43" s="103" t="s">
        <v>88</v>
      </c>
      <c r="J43" s="79"/>
      <c r="K43" s="116"/>
      <c r="L43" s="116">
        <v>200000</v>
      </c>
      <c r="M43" s="125"/>
      <c r="N43" s="85"/>
      <c r="O43" s="32" t="s">
        <v>18</v>
      </c>
      <c r="P43" s="10"/>
      <c r="Q43" s="66"/>
    </row>
    <row r="44" spans="1:24" ht="25.5" x14ac:dyDescent="0.25">
      <c r="A44" s="65">
        <v>40</v>
      </c>
      <c r="B44" s="88"/>
      <c r="C44" s="88" t="s">
        <v>14</v>
      </c>
      <c r="D44" s="88" t="s">
        <v>15</v>
      </c>
      <c r="E44" s="88" t="s">
        <v>16</v>
      </c>
      <c r="F44" s="88"/>
      <c r="G44" s="88" t="s">
        <v>17</v>
      </c>
      <c r="H44" s="88" t="s">
        <v>22</v>
      </c>
      <c r="I44" s="107" t="s">
        <v>89</v>
      </c>
      <c r="J44" s="79"/>
      <c r="K44" s="116"/>
      <c r="L44" s="116">
        <v>200000</v>
      </c>
      <c r="M44" s="127"/>
      <c r="N44" s="81"/>
      <c r="O44" s="32" t="s">
        <v>18</v>
      </c>
      <c r="P44" s="57"/>
      <c r="Q44" s="68"/>
    </row>
    <row r="45" spans="1:24" ht="63.75" x14ac:dyDescent="0.25">
      <c r="A45" s="65">
        <v>41</v>
      </c>
      <c r="B45" s="88"/>
      <c r="C45" s="88" t="s">
        <v>14</v>
      </c>
      <c r="D45" s="88" t="s">
        <v>15</v>
      </c>
      <c r="E45" s="88" t="s">
        <v>16</v>
      </c>
      <c r="F45" s="88"/>
      <c r="G45" s="88" t="s">
        <v>45</v>
      </c>
      <c r="H45" s="89" t="s">
        <v>24</v>
      </c>
      <c r="I45" s="94" t="s">
        <v>92</v>
      </c>
      <c r="J45" s="78"/>
      <c r="K45" s="116"/>
      <c r="L45" s="116">
        <v>107000</v>
      </c>
      <c r="M45" s="128"/>
      <c r="N45" s="38"/>
      <c r="O45" s="32" t="s">
        <v>18</v>
      </c>
      <c r="P45" s="10"/>
      <c r="Q45" s="74"/>
    </row>
    <row r="46" spans="1:24" ht="76.5" x14ac:dyDescent="0.25">
      <c r="A46" s="65">
        <v>42</v>
      </c>
      <c r="B46" s="88"/>
      <c r="C46" s="88" t="s">
        <v>14</v>
      </c>
      <c r="D46" s="88" t="s">
        <v>15</v>
      </c>
      <c r="E46" s="88" t="s">
        <v>16</v>
      </c>
      <c r="F46" s="88"/>
      <c r="G46" s="88" t="s">
        <v>45</v>
      </c>
      <c r="H46" s="89" t="s">
        <v>24</v>
      </c>
      <c r="I46" s="94" t="s">
        <v>91</v>
      </c>
      <c r="J46" s="78"/>
      <c r="K46" s="116"/>
      <c r="L46" s="116">
        <v>135000</v>
      </c>
      <c r="M46" s="128"/>
      <c r="N46" s="38"/>
      <c r="O46" s="32" t="s">
        <v>18</v>
      </c>
      <c r="P46" s="10"/>
      <c r="Q46" s="74"/>
    </row>
    <row r="47" spans="1:24" ht="63.75" x14ac:dyDescent="0.25">
      <c r="A47" s="65">
        <v>43</v>
      </c>
      <c r="B47" s="88"/>
      <c r="C47" s="88" t="s">
        <v>14</v>
      </c>
      <c r="D47" s="88" t="s">
        <v>15</v>
      </c>
      <c r="E47" s="88" t="s">
        <v>16</v>
      </c>
      <c r="F47" s="88"/>
      <c r="G47" s="88" t="s">
        <v>45</v>
      </c>
      <c r="H47" s="89" t="s">
        <v>24</v>
      </c>
      <c r="I47" s="94" t="s">
        <v>93</v>
      </c>
      <c r="J47" s="78"/>
      <c r="K47" s="116"/>
      <c r="L47" s="116">
        <v>98000</v>
      </c>
      <c r="M47" s="128"/>
      <c r="N47" s="87"/>
      <c r="O47" s="32" t="s">
        <v>18</v>
      </c>
      <c r="P47" s="13"/>
      <c r="Q47" s="13"/>
      <c r="S47" s="55"/>
      <c r="W47" s="55"/>
    </row>
    <row r="48" spans="1:24" ht="76.5" x14ac:dyDescent="0.25">
      <c r="A48" s="65">
        <v>44</v>
      </c>
      <c r="B48" s="88"/>
      <c r="C48" s="88" t="s">
        <v>14</v>
      </c>
      <c r="D48" s="88" t="s">
        <v>15</v>
      </c>
      <c r="E48" s="88" t="s">
        <v>16</v>
      </c>
      <c r="F48" s="88"/>
      <c r="G48" s="88" t="s">
        <v>45</v>
      </c>
      <c r="H48" s="89" t="s">
        <v>24</v>
      </c>
      <c r="I48" s="104" t="s">
        <v>94</v>
      </c>
      <c r="J48" s="78"/>
      <c r="K48" s="116"/>
      <c r="L48" s="116">
        <v>355000</v>
      </c>
      <c r="M48" s="116"/>
      <c r="N48" s="38"/>
      <c r="O48" s="32" t="s">
        <v>18</v>
      </c>
      <c r="P48" s="10"/>
      <c r="Q48" s="13"/>
      <c r="T48" s="55"/>
      <c r="X48" s="55"/>
    </row>
    <row r="49" spans="1:24" ht="63.75" x14ac:dyDescent="0.25">
      <c r="A49" s="65">
        <v>45</v>
      </c>
      <c r="B49" s="88"/>
      <c r="C49" s="88" t="s">
        <v>14</v>
      </c>
      <c r="D49" s="88" t="s">
        <v>15</v>
      </c>
      <c r="E49" s="88" t="s">
        <v>16</v>
      </c>
      <c r="F49" s="88"/>
      <c r="G49" s="88" t="s">
        <v>45</v>
      </c>
      <c r="H49" s="89" t="s">
        <v>24</v>
      </c>
      <c r="I49" s="104" t="s">
        <v>95</v>
      </c>
      <c r="J49" s="91"/>
      <c r="K49" s="116"/>
      <c r="L49" s="116">
        <v>429000</v>
      </c>
      <c r="M49" s="116"/>
      <c r="N49" s="38"/>
      <c r="O49" s="32" t="s">
        <v>18</v>
      </c>
      <c r="P49" s="10"/>
      <c r="Q49" s="74"/>
      <c r="T49" s="55"/>
      <c r="X49" s="55"/>
    </row>
    <row r="50" spans="1:24" ht="25.5" x14ac:dyDescent="0.25">
      <c r="A50" s="65">
        <v>46</v>
      </c>
      <c r="B50" s="88"/>
      <c r="C50" s="88" t="s">
        <v>14</v>
      </c>
      <c r="D50" s="88" t="s">
        <v>15</v>
      </c>
      <c r="E50" s="88" t="s">
        <v>16</v>
      </c>
      <c r="F50" s="88"/>
      <c r="G50" s="88" t="s">
        <v>17</v>
      </c>
      <c r="H50" s="89" t="s">
        <v>48</v>
      </c>
      <c r="I50" s="104" t="s">
        <v>60</v>
      </c>
      <c r="J50" s="91"/>
      <c r="K50" s="116"/>
      <c r="L50" s="116"/>
      <c r="M50" s="129">
        <v>450000</v>
      </c>
      <c r="N50" s="38"/>
      <c r="O50" s="32" t="s">
        <v>18</v>
      </c>
      <c r="P50" s="10"/>
      <c r="Q50" s="74"/>
      <c r="T50" s="55"/>
      <c r="X50" s="55"/>
    </row>
    <row r="51" spans="1:24" ht="76.5" x14ac:dyDescent="0.25">
      <c r="A51" s="65">
        <v>47</v>
      </c>
      <c r="B51" s="88"/>
      <c r="C51" s="88" t="s">
        <v>14</v>
      </c>
      <c r="D51" s="88" t="s">
        <v>15</v>
      </c>
      <c r="E51" s="88" t="s">
        <v>16</v>
      </c>
      <c r="F51" s="88"/>
      <c r="G51" s="88" t="s">
        <v>45</v>
      </c>
      <c r="H51" s="89" t="s">
        <v>24</v>
      </c>
      <c r="I51" s="94" t="s">
        <v>96</v>
      </c>
      <c r="J51" s="78"/>
      <c r="K51" s="116"/>
      <c r="L51" s="116"/>
      <c r="M51" s="116">
        <v>125000</v>
      </c>
      <c r="N51" s="38"/>
      <c r="O51" s="32" t="s">
        <v>18</v>
      </c>
      <c r="P51" s="10"/>
      <c r="Q51" s="74"/>
      <c r="T51" s="55"/>
      <c r="X51" s="55"/>
    </row>
    <row r="52" spans="1:24" ht="76.5" x14ac:dyDescent="0.25">
      <c r="A52" s="65">
        <v>48</v>
      </c>
      <c r="B52" s="88"/>
      <c r="C52" s="88" t="s">
        <v>14</v>
      </c>
      <c r="D52" s="88" t="s">
        <v>15</v>
      </c>
      <c r="E52" s="88" t="s">
        <v>16</v>
      </c>
      <c r="F52" s="88"/>
      <c r="G52" s="88" t="s">
        <v>45</v>
      </c>
      <c r="H52" s="89" t="s">
        <v>24</v>
      </c>
      <c r="I52" s="94" t="s">
        <v>101</v>
      </c>
      <c r="J52" s="78"/>
      <c r="K52" s="116"/>
      <c r="L52" s="116"/>
      <c r="M52" s="116">
        <v>245000</v>
      </c>
      <c r="N52" s="38"/>
      <c r="O52" s="32" t="s">
        <v>18</v>
      </c>
      <c r="P52" s="10"/>
      <c r="Q52" s="74"/>
      <c r="T52" s="55"/>
      <c r="X52" s="55"/>
    </row>
    <row r="53" spans="1:24" ht="63.75" x14ac:dyDescent="0.25">
      <c r="A53" s="65">
        <v>49</v>
      </c>
      <c r="B53" s="88"/>
      <c r="C53" s="88" t="s">
        <v>14</v>
      </c>
      <c r="D53" s="88" t="s">
        <v>15</v>
      </c>
      <c r="E53" s="88" t="s">
        <v>16</v>
      </c>
      <c r="F53" s="88"/>
      <c r="G53" s="88" t="s">
        <v>45</v>
      </c>
      <c r="H53" s="89" t="s">
        <v>24</v>
      </c>
      <c r="I53" s="104" t="s">
        <v>97</v>
      </c>
      <c r="J53" s="78"/>
      <c r="K53" s="116"/>
      <c r="L53" s="116"/>
      <c r="M53" s="116">
        <v>388000</v>
      </c>
      <c r="N53" s="38"/>
      <c r="O53" s="32" t="s">
        <v>18</v>
      </c>
      <c r="P53" s="10"/>
      <c r="Q53" s="74"/>
    </row>
    <row r="54" spans="1:24" ht="63.75" x14ac:dyDescent="0.25">
      <c r="A54" s="65">
        <v>50</v>
      </c>
      <c r="B54" s="88"/>
      <c r="C54" s="88" t="s">
        <v>14</v>
      </c>
      <c r="D54" s="88" t="s">
        <v>15</v>
      </c>
      <c r="E54" s="88" t="s">
        <v>16</v>
      </c>
      <c r="F54" s="88"/>
      <c r="G54" s="88" t="s">
        <v>45</v>
      </c>
      <c r="H54" s="89" t="s">
        <v>24</v>
      </c>
      <c r="I54" s="104" t="s">
        <v>98</v>
      </c>
      <c r="J54" s="78"/>
      <c r="K54" s="130"/>
      <c r="L54" s="116"/>
      <c r="M54" s="116">
        <v>338000</v>
      </c>
      <c r="N54" s="38"/>
      <c r="O54" s="32" t="s">
        <v>18</v>
      </c>
      <c r="P54" s="10"/>
      <c r="Q54" s="74"/>
    </row>
    <row r="55" spans="1:24" ht="17.25" thickBot="1" x14ac:dyDescent="0.3">
      <c r="A55" s="92"/>
      <c r="B55" s="88"/>
      <c r="C55" s="88"/>
      <c r="D55" s="88"/>
      <c r="E55" s="88"/>
      <c r="F55" s="88"/>
      <c r="G55" s="92"/>
      <c r="H55" s="88"/>
      <c r="I55" s="148" t="s">
        <v>26</v>
      </c>
      <c r="J55" s="148"/>
      <c r="K55" s="131">
        <f>SUM(K5:K54)</f>
        <v>39176980.699999996</v>
      </c>
      <c r="L55" s="132">
        <f>SUM(L36:L54)</f>
        <v>21244039.75</v>
      </c>
      <c r="M55" s="132">
        <f>SUM(M36:M54)</f>
        <v>2454000</v>
      </c>
      <c r="N55" s="76">
        <f>SUM(K55:M55)</f>
        <v>62875020.449999996</v>
      </c>
      <c r="O55" s="75"/>
      <c r="P55" s="10"/>
      <c r="Q55" s="16"/>
    </row>
    <row r="56" spans="1:24" ht="27.75" customHeight="1" x14ac:dyDescent="0.25">
      <c r="A56" s="5"/>
      <c r="B56" s="16"/>
      <c r="C56" s="16"/>
      <c r="D56" s="16"/>
      <c r="E56" s="16"/>
      <c r="F56" s="16"/>
      <c r="G56" s="16"/>
      <c r="H56" s="16"/>
      <c r="I56" s="48"/>
      <c r="J56" s="15"/>
      <c r="K56" s="152" t="s">
        <v>109</v>
      </c>
      <c r="L56" s="152"/>
      <c r="M56" s="152"/>
      <c r="N56" s="139" t="s">
        <v>58</v>
      </c>
      <c r="O56" s="139"/>
      <c r="P56" s="139"/>
      <c r="Q56" s="49"/>
    </row>
    <row r="57" spans="1:24" x14ac:dyDescent="0.25">
      <c r="A57" s="5"/>
      <c r="B57" s="16"/>
      <c r="C57" s="16"/>
      <c r="D57" s="16"/>
      <c r="E57" s="16"/>
      <c r="F57" s="16"/>
      <c r="G57" s="16"/>
      <c r="H57" s="16"/>
      <c r="I57" s="15"/>
      <c r="J57" s="15"/>
      <c r="K57" s="40"/>
      <c r="L57" s="17"/>
      <c r="M57" s="17"/>
      <c r="N57" s="17"/>
      <c r="O57" s="18"/>
      <c r="P57" s="19"/>
      <c r="Q57" s="16"/>
    </row>
    <row r="58" spans="1:24" ht="12.75" customHeight="1" x14ac:dyDescent="0.25">
      <c r="A58" s="5"/>
      <c r="B58" s="5"/>
      <c r="C58" s="5"/>
      <c r="D58" s="5"/>
      <c r="E58" s="5"/>
      <c r="F58" s="5"/>
      <c r="G58" s="5"/>
      <c r="H58" s="5"/>
      <c r="I58" s="6"/>
      <c r="J58" s="6"/>
      <c r="K58" s="29"/>
      <c r="L58" s="7"/>
      <c r="M58" s="7"/>
      <c r="N58" s="7"/>
      <c r="O58" s="8"/>
      <c r="P58" s="5"/>
      <c r="Q58" s="5"/>
    </row>
    <row r="59" spans="1:24" ht="12.75" customHeight="1" x14ac:dyDescent="0.25">
      <c r="A59" s="20" t="s">
        <v>27</v>
      </c>
      <c r="B59" s="21"/>
      <c r="C59" s="21"/>
      <c r="D59" s="21"/>
      <c r="E59" s="21"/>
      <c r="F59" s="21"/>
      <c r="G59" s="21"/>
      <c r="H59" s="21"/>
      <c r="I59" s="22"/>
      <c r="J59" s="22"/>
      <c r="K59" s="30"/>
      <c r="L59" s="23"/>
      <c r="M59" s="23"/>
      <c r="N59" s="23"/>
      <c r="O59" s="24"/>
      <c r="P59" s="25"/>
      <c r="Q59" s="21"/>
    </row>
    <row r="60" spans="1:24" ht="12" customHeight="1" x14ac:dyDescent="0.25">
      <c r="A60" s="20" t="s">
        <v>28</v>
      </c>
      <c r="B60" s="21"/>
      <c r="C60" s="21"/>
      <c r="D60" s="21"/>
      <c r="E60" s="21"/>
      <c r="F60" s="21"/>
      <c r="G60" s="21"/>
      <c r="H60" s="21"/>
      <c r="I60" s="22"/>
      <c r="J60" s="22"/>
      <c r="K60" s="30"/>
      <c r="L60" s="23"/>
      <c r="M60" s="23"/>
      <c r="N60" s="23"/>
      <c r="O60" s="24"/>
      <c r="P60" s="25"/>
      <c r="Q60" s="21"/>
    </row>
    <row r="61" spans="1:24" ht="9.6" customHeight="1" x14ac:dyDescent="0.35">
      <c r="A61" s="144" t="s">
        <v>36</v>
      </c>
      <c r="B61" s="144"/>
      <c r="C61" s="144"/>
      <c r="D61" s="144"/>
      <c r="E61" s="144"/>
      <c r="F61" s="144"/>
      <c r="G61" s="144"/>
      <c r="H61" s="144"/>
      <c r="I61" s="144"/>
      <c r="J61" s="144"/>
      <c r="K61" s="31"/>
      <c r="L61" s="26"/>
      <c r="M61" s="26"/>
      <c r="N61" s="26"/>
      <c r="O61" s="26"/>
      <c r="P61" s="26"/>
      <c r="Q61" s="26"/>
    </row>
    <row r="62" spans="1:24" ht="9.6" customHeight="1" x14ac:dyDescent="0.25">
      <c r="A62" s="20" t="s">
        <v>37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24" ht="13.5" customHeight="1" x14ac:dyDescent="0.25">
      <c r="A63" s="144" t="s">
        <v>56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26"/>
      <c r="P63" s="26"/>
      <c r="Q63" s="26"/>
    </row>
    <row r="64" spans="1:24" ht="24.75" customHeight="1" x14ac:dyDescent="0.25">
      <c r="A64" s="143" t="s">
        <v>38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73"/>
      <c r="P64" s="73"/>
      <c r="Q64" s="73"/>
    </row>
    <row r="65" spans="1:17" x14ac:dyDescent="0.25">
      <c r="A65" s="20" t="s">
        <v>39</v>
      </c>
      <c r="B65" s="21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9.75" customHeight="1" x14ac:dyDescent="0.25">
      <c r="A66" s="27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x14ac:dyDescent="0.25">
      <c r="A67" s="138" t="s">
        <v>57</v>
      </c>
      <c r="B67" s="138"/>
      <c r="C67" s="138"/>
    </row>
    <row r="75" spans="1:17" x14ac:dyDescent="0.25">
      <c r="N75">
        <v>4</v>
      </c>
    </row>
  </sheetData>
  <mergeCells count="23">
    <mergeCell ref="A1:Q1"/>
    <mergeCell ref="P2:Q2"/>
    <mergeCell ref="C3:C4"/>
    <mergeCell ref="D3:D4"/>
    <mergeCell ref="E3:E4"/>
    <mergeCell ref="P3:P4"/>
    <mergeCell ref="Q3:Q4"/>
    <mergeCell ref="I2:I4"/>
    <mergeCell ref="J2:J4"/>
    <mergeCell ref="B2:B4"/>
    <mergeCell ref="C2:E2"/>
    <mergeCell ref="G2:G4"/>
    <mergeCell ref="H2:H4"/>
    <mergeCell ref="A67:C67"/>
    <mergeCell ref="N56:P56"/>
    <mergeCell ref="F2:F4"/>
    <mergeCell ref="A64:N64"/>
    <mergeCell ref="A61:J61"/>
    <mergeCell ref="A63:N63"/>
    <mergeCell ref="A2:A4"/>
    <mergeCell ref="I55:J55"/>
    <mergeCell ref="K2:N2"/>
    <mergeCell ref="K56:M56"/>
  </mergeCells>
  <phoneticPr fontId="0" type="noConversion"/>
  <printOptions horizontalCentered="1" verticalCentered="1"/>
  <pageMargins left="0.7" right="0.7" top="0.75" bottom="0.75" header="0.3" footer="0.3"/>
  <pageSetup paperSize="9" scale="91" fitToHeight="0" orientation="landscape" r:id="rId1"/>
  <headerFooter>
    <oddFooter xml:space="preserve">&amp;L&amp;8             Pagina &amp;P di &amp;N       </oddFooter>
  </headerFooter>
  <rowBreaks count="6" manualBreakCount="6">
    <brk id="10" max="16" man="1"/>
    <brk id="18" max="16" man="1"/>
    <brk id="31" max="16" man="1"/>
    <brk id="39" max="16" man="1"/>
    <brk id="46" max="16" man="1"/>
    <brk id="5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mc.scalas</dc:creator>
  <cp:lastModifiedBy>Rita Depani</cp:lastModifiedBy>
  <cp:lastPrinted>2015-08-03T08:46:41Z</cp:lastPrinted>
  <dcterms:created xsi:type="dcterms:W3CDTF">2011-09-03T17:53:42Z</dcterms:created>
  <dcterms:modified xsi:type="dcterms:W3CDTF">2016-05-26T09:25:47Z</dcterms:modified>
</cp:coreProperties>
</file>